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<sst xmlns="http://schemas.openxmlformats.org/spreadsheetml/2006/main" count="886" uniqueCount="446">
  <si>
    <t>№</t>
  </si>
  <si>
    <t>Наименование объектов и средств материально-технического обеспечения</t>
  </si>
  <si>
    <t>Основная школа</t>
  </si>
  <si>
    <t>Старшая школа</t>
  </si>
  <si>
    <t>1.</t>
  </si>
  <si>
    <t>БИБЛИОТЕЧНЫЙ  ФОНД (КНИГОПЕЧАТНАЯ ПРОДУКЦИЯ)</t>
  </si>
  <si>
    <t>1.1.</t>
  </si>
  <si>
    <t>Стандарт  основного общего образования по биологии</t>
  </si>
  <si>
    <t>Д</t>
  </si>
  <si>
    <t>1.2.</t>
  </si>
  <si>
    <t>Стандарт  среднего (полного) общего образования по биологии (базовый уровень)</t>
  </si>
  <si>
    <t xml:space="preserve">1.3.        </t>
  </si>
  <si>
    <t>Стандарт  среднего (полного) общего образования по биологии  (профильный уровень)</t>
  </si>
  <si>
    <t xml:space="preserve">1.4. </t>
  </si>
  <si>
    <t>Примерная программа  основного общего  образования по биологии</t>
  </si>
  <si>
    <t xml:space="preserve">1.5. </t>
  </si>
  <si>
    <t>Примерная программа  среднего (полного) общего  образования  на базовом уровне по биологи</t>
  </si>
  <si>
    <t xml:space="preserve">1.6.  </t>
  </si>
  <si>
    <t>Примерная программа среднего (полного) общего образования  на профильном уровне  по биологии</t>
  </si>
  <si>
    <t>1.7.</t>
  </si>
  <si>
    <t>Авторские рабочие программы  по разделам биологии</t>
  </si>
  <si>
    <t xml:space="preserve">1.8. </t>
  </si>
  <si>
    <t>Общая методика преподавания биологии</t>
  </si>
  <si>
    <t>1.9.</t>
  </si>
  <si>
    <t>Книги для чтения по всем разделам  курса биологии</t>
  </si>
  <si>
    <t>П</t>
  </si>
  <si>
    <t>1.10.</t>
  </si>
  <si>
    <t>Методические пособия для учителя (рекомендации  к проведению уроков)</t>
  </si>
  <si>
    <t>1.11.</t>
  </si>
  <si>
    <t>Определитель водных беспозвоночных</t>
  </si>
  <si>
    <t>1.12.</t>
  </si>
  <si>
    <t>Определитель насекомых</t>
  </si>
  <si>
    <t>1.13.</t>
  </si>
  <si>
    <t>Определитель паукообразных</t>
  </si>
  <si>
    <t>1.14.</t>
  </si>
  <si>
    <t>Определитель птиц</t>
  </si>
  <si>
    <t>1.15.</t>
  </si>
  <si>
    <t>Определитель растений</t>
  </si>
  <si>
    <t>Р</t>
  </si>
  <si>
    <t>1.19.</t>
  </si>
  <si>
    <t>Энциклопедия «Животные»</t>
  </si>
  <si>
    <t>1.20.</t>
  </si>
  <si>
    <t>Энциклопедия «Растения»</t>
  </si>
  <si>
    <t>2.</t>
  </si>
  <si>
    <t>ПЕЧАТНЫЕ ПОСОБИЯ</t>
  </si>
  <si>
    <t>Таблицы</t>
  </si>
  <si>
    <t>2.1.</t>
  </si>
  <si>
    <t>2.2.</t>
  </si>
  <si>
    <t>Биотехнология</t>
  </si>
  <si>
    <t>2.3.</t>
  </si>
  <si>
    <t>Генетика</t>
  </si>
  <si>
    <t>2.4.</t>
  </si>
  <si>
    <t>Единицы измерений, используемых в биологии</t>
  </si>
  <si>
    <t>2.5.</t>
  </si>
  <si>
    <t>Основы экологии</t>
  </si>
  <si>
    <t>2.6.</t>
  </si>
  <si>
    <t>Портреты ученых биологов</t>
  </si>
  <si>
    <t>2.7.</t>
  </si>
  <si>
    <t>Правила поведения в учебном кабинете</t>
  </si>
  <si>
    <t>2.8.</t>
  </si>
  <si>
    <t>Правила поведения на экскурсии</t>
  </si>
  <si>
    <t>2.9.</t>
  </si>
  <si>
    <t>Правила работы с цифровым микроскопом</t>
  </si>
  <si>
    <t>2.10.</t>
  </si>
  <si>
    <t>Развитие животного и растительного мира</t>
  </si>
  <si>
    <t>2.11.</t>
  </si>
  <si>
    <t>Систематика  животных</t>
  </si>
  <si>
    <t>2.12.</t>
  </si>
  <si>
    <t>Систематика растений</t>
  </si>
  <si>
    <t>2.13.</t>
  </si>
  <si>
    <t>Строение, размножение и разнообразие животных</t>
  </si>
  <si>
    <t>2.14.</t>
  </si>
  <si>
    <t>Строение, размножение и разнообразие растений</t>
  </si>
  <si>
    <t>2.15.</t>
  </si>
  <si>
    <t>Схема строения  клеток живых организмов</t>
  </si>
  <si>
    <t>2.16.</t>
  </si>
  <si>
    <t>Уровни организации живой природы</t>
  </si>
  <si>
    <t>Карты</t>
  </si>
  <si>
    <t>2.17.</t>
  </si>
  <si>
    <t>Биосферные заповедники и национальные парки мира</t>
  </si>
  <si>
    <t>2.18.</t>
  </si>
  <si>
    <t>Заповедники и заказники России</t>
  </si>
  <si>
    <t>2.19.</t>
  </si>
  <si>
    <t>Зоогеографическая карта мира</t>
  </si>
  <si>
    <t>2.20.</t>
  </si>
  <si>
    <t>Зоогеографическая карта России</t>
  </si>
  <si>
    <t>2.21.</t>
  </si>
  <si>
    <t>Население и урбанизация мира</t>
  </si>
  <si>
    <t>2.22.</t>
  </si>
  <si>
    <t>Природные зоны  России</t>
  </si>
  <si>
    <t>2.23.</t>
  </si>
  <si>
    <t>Центры происхождения культурных растений и домашних животных</t>
  </si>
  <si>
    <t>2.24.</t>
  </si>
  <si>
    <t>Анатомия человека</t>
  </si>
  <si>
    <t xml:space="preserve">2.25.        </t>
  </si>
  <si>
    <t>Беспозвоночные животные</t>
  </si>
  <si>
    <t>2.26.</t>
  </si>
  <si>
    <t>Позвоночные животные</t>
  </si>
  <si>
    <t>2.27.</t>
  </si>
  <si>
    <t>Растения. Грибы. Лишайники</t>
  </si>
  <si>
    <t>ЦИФРОВЫЕ ОБРАЗОВАТЕЛЬНЫЕ РЕСУРСЫ</t>
  </si>
  <si>
    <t>3.1.</t>
  </si>
  <si>
    <t>Цифровые компоненты учебно-методическим комплексам по основным разделам курса биологии</t>
  </si>
  <si>
    <t>Д/П</t>
  </si>
  <si>
    <t>3.2.</t>
  </si>
  <si>
    <t>Коллекция цифровых образовательных ресурсов по курсу биологии, в том числе задачник</t>
  </si>
  <si>
    <t>3.3.</t>
  </si>
  <si>
    <t xml:space="preserve">Задачник (цифровая база данных для создания тематических и итоговых разноуровневых тренировочных и проверочных материалов для организации фронтальной и индивидуальной работы). </t>
  </si>
  <si>
    <t>3.4.</t>
  </si>
  <si>
    <t>Общепользовательские цифровые инструменты учебной деятельности</t>
  </si>
  <si>
    <t>3.5.</t>
  </si>
  <si>
    <t>Специализированные цифровые инструменты учебной деятельности</t>
  </si>
  <si>
    <t>Видеофильмы</t>
  </si>
  <si>
    <t>4.1.</t>
  </si>
  <si>
    <t>Фрагментарный видеофильм  о сельскохозяйственных животных</t>
  </si>
  <si>
    <t>4.2.</t>
  </si>
  <si>
    <t>Фрагментарный  видеофильм  о строении, размножении и среде обитания растений основных отделов</t>
  </si>
  <si>
    <t>4.3.</t>
  </si>
  <si>
    <t>Фрагментарный  видеофильм о беспозвоночных животных</t>
  </si>
  <si>
    <t>4.4.</t>
  </si>
  <si>
    <t>Фрагментарный  видеофильм по обмену веществ у растений и животных</t>
  </si>
  <si>
    <t xml:space="preserve">4.5. </t>
  </si>
  <si>
    <t xml:space="preserve">Фрагментарный видеофильм  по генетике </t>
  </si>
  <si>
    <t>4.6.</t>
  </si>
  <si>
    <t>Фрагментарный видеофильм  по эволюции живых организмов</t>
  </si>
  <si>
    <t xml:space="preserve">4.7. </t>
  </si>
  <si>
    <t>Фрагментарный видеофильм о позвоночных животных (по отрядам)</t>
  </si>
  <si>
    <t>4.8.</t>
  </si>
  <si>
    <t xml:space="preserve">Фрагментарный видеофильм об охране природы в России                                                                         </t>
  </si>
  <si>
    <t>4.9.</t>
  </si>
  <si>
    <t>Фрагментарный видеофильм по анатомии и физиологии человека</t>
  </si>
  <si>
    <t>4.10.</t>
  </si>
  <si>
    <t xml:space="preserve">Фрагментарный видеофильм по гигиене  человека </t>
  </si>
  <si>
    <t>4.11.</t>
  </si>
  <si>
    <t xml:space="preserve">  Фрагментарный видеофильм по   оказанию первой помощи</t>
  </si>
  <si>
    <t>4.12.</t>
  </si>
  <si>
    <t>Фрагментарный видеофильм по основным экологическим проблемам</t>
  </si>
  <si>
    <t>4.13.</t>
  </si>
  <si>
    <t>Фрагментарный видеофильм по селекции живых организмов</t>
  </si>
  <si>
    <t>4.14.</t>
  </si>
  <si>
    <t>Фрагментарный видеофильм происхождение и развитие жизни  на Земле</t>
  </si>
  <si>
    <t>Слайды-диапозитивы</t>
  </si>
  <si>
    <t>4.15.</t>
  </si>
  <si>
    <t>Методы и приемы работы в микробиологии</t>
  </si>
  <si>
    <t>4.16.</t>
  </si>
  <si>
    <t>Многообразие бактерий,  грибов</t>
  </si>
  <si>
    <t>4.17.</t>
  </si>
  <si>
    <t>Многообразие беспозвоночных животных</t>
  </si>
  <si>
    <t>4.18.</t>
  </si>
  <si>
    <t>Многообразие позвоночных  животных</t>
  </si>
  <si>
    <t>4.19.</t>
  </si>
  <si>
    <t>Многообразие растений</t>
  </si>
  <si>
    <t>4.20.</t>
  </si>
  <si>
    <t>Цитогенетические процессы и их использование человеком (биосинтез белка, деление клетки, гаметогенез, клонирование иммунитет человека, фотосинтез и др.)</t>
  </si>
  <si>
    <t>4.21.</t>
  </si>
  <si>
    <t>Набор по основам экологии</t>
  </si>
  <si>
    <t>4.22.</t>
  </si>
  <si>
    <t>Рефлекторные дуги рефлексов</t>
  </si>
  <si>
    <t>4.23.</t>
  </si>
  <si>
    <t>Систематика  беспозвоночных животных</t>
  </si>
  <si>
    <t>4.24.</t>
  </si>
  <si>
    <t>Систематика  покрытосеменных</t>
  </si>
  <si>
    <t>4.25.</t>
  </si>
  <si>
    <t>Систематика бактерий</t>
  </si>
  <si>
    <t>4.26.</t>
  </si>
  <si>
    <t>Систематика водорослей</t>
  </si>
  <si>
    <t>4.27.</t>
  </si>
  <si>
    <t>Систематика грибов</t>
  </si>
  <si>
    <t>4.28.</t>
  </si>
  <si>
    <t>Систематика позвоночных животных</t>
  </si>
  <si>
    <t>4.29.</t>
  </si>
  <si>
    <t>Строение беспозвоночных животных</t>
  </si>
  <si>
    <t>4.30.</t>
  </si>
  <si>
    <t>Строение и размножение вирусов</t>
  </si>
  <si>
    <t>4.31.</t>
  </si>
  <si>
    <t>Строение позвоночных животных</t>
  </si>
  <si>
    <t>4.32.</t>
  </si>
  <si>
    <t>Строение цветков  различных семейств растений</t>
  </si>
  <si>
    <t>4.33.</t>
  </si>
  <si>
    <t>Структура органоидов клетки</t>
  </si>
  <si>
    <t>4.34.</t>
  </si>
  <si>
    <t>Комплекты по тематике необходимых разделов биологии  функционально заменяют  демонстрационные таблицы на печатной основе, которые используют  эпизодически.</t>
  </si>
  <si>
    <t>ТЕХНИЧЕСКИЕ СРЕДСТВА ОБУЧЕНИЯ (СРЕДСТВА ИКТ)</t>
  </si>
  <si>
    <t>5.1.</t>
  </si>
  <si>
    <t>Диапроектор (слайд-проектор)</t>
  </si>
  <si>
    <t>5.2.</t>
  </si>
  <si>
    <t>Набор компьютерных датчиков с собственными индикаторами или подключаемые карманным портативным компьютерам (должен входить в комплект)</t>
  </si>
  <si>
    <t>5.3.</t>
  </si>
  <si>
    <t xml:space="preserve">Мультимедийный компьютер </t>
  </si>
  <si>
    <t>5.4.</t>
  </si>
  <si>
    <t>Сканер с приставкой для сканирования слайдов</t>
  </si>
  <si>
    <t>5.5.</t>
  </si>
  <si>
    <t>Принтер лазерный</t>
  </si>
  <si>
    <t>5.6.</t>
  </si>
  <si>
    <t>Цифровая видеокамера</t>
  </si>
  <si>
    <t>5.7.</t>
  </si>
  <si>
    <t>Цифровая фотокамера</t>
  </si>
  <si>
    <t>5.8.</t>
  </si>
  <si>
    <t>Слайд-проектор</t>
  </si>
  <si>
    <t>5.9.</t>
  </si>
  <si>
    <t>Мультимедиа проектор</t>
  </si>
  <si>
    <t>5.10.</t>
  </si>
  <si>
    <t>Стол для проектора</t>
  </si>
  <si>
    <t>5.11.</t>
  </si>
  <si>
    <t>6.</t>
  </si>
  <si>
    <t>УЧЕБНО-ПРАКТИЧЕСКОЕ И УЧЕБНО-ЛАБОРАТОРНОЕ ОБОРУДОВАНИЕ</t>
  </si>
  <si>
    <t>Приборы, приспособления</t>
  </si>
  <si>
    <t>6.1.</t>
  </si>
  <si>
    <t>Барометр</t>
  </si>
  <si>
    <t>6.2.</t>
  </si>
  <si>
    <t>Весы аналитические</t>
  </si>
  <si>
    <t>6.3.</t>
  </si>
  <si>
    <t>Весы учебные с разновесами</t>
  </si>
  <si>
    <t>6.4.</t>
  </si>
  <si>
    <t>Гигрометр</t>
  </si>
  <si>
    <t>6.5.</t>
  </si>
  <si>
    <t>Комплект  для экологических исследований</t>
  </si>
  <si>
    <t>6.6.</t>
  </si>
  <si>
    <t>Комплект  посуды и принадлежностей для проведения  лабораторных работ</t>
  </si>
  <si>
    <t>6.7.</t>
  </si>
  <si>
    <t>Комплект оборудования для комнатных растений</t>
  </si>
  <si>
    <t>6.8.</t>
  </si>
  <si>
    <t>Комплект оборудования для содержания  животных</t>
  </si>
  <si>
    <t>6.9.</t>
  </si>
  <si>
    <t>Лупа бинокулярная</t>
  </si>
  <si>
    <t>6.10.</t>
  </si>
  <si>
    <t>Лупа ручная</t>
  </si>
  <si>
    <t>6.11.</t>
  </si>
  <si>
    <t>Лупа штативная</t>
  </si>
  <si>
    <t>6.12.</t>
  </si>
  <si>
    <t xml:space="preserve">Микроскоп  школьный   ув.300-500 </t>
  </si>
  <si>
    <t>Микроскоп лабораторный</t>
  </si>
  <si>
    <t>6.14.</t>
  </si>
  <si>
    <t>Термометр наружный</t>
  </si>
  <si>
    <t>6.15.</t>
  </si>
  <si>
    <t>Термометр почвенный</t>
  </si>
  <si>
    <t>6.16.</t>
  </si>
  <si>
    <t>Термостат</t>
  </si>
  <si>
    <t>6.17.</t>
  </si>
  <si>
    <t>Тонометр</t>
  </si>
  <si>
    <t>6.18.</t>
  </si>
  <si>
    <t>Цифровой микроскоп или микрофотонасадка</t>
  </si>
  <si>
    <t>6.19.</t>
  </si>
  <si>
    <t>Эргометр</t>
  </si>
  <si>
    <t>Реактивы и материалы</t>
  </si>
  <si>
    <t>6.20.</t>
  </si>
  <si>
    <t>Комплект реактивов для базового уровня</t>
  </si>
  <si>
    <t>6.21.</t>
  </si>
  <si>
    <t>Комплект реактивов для профильного уровня</t>
  </si>
  <si>
    <t>7.</t>
  </si>
  <si>
    <t>МОДЕЛИ</t>
  </si>
  <si>
    <t>Модели объемные</t>
  </si>
  <si>
    <t>7.1.</t>
  </si>
  <si>
    <t>Модели цветков различных семейств</t>
  </si>
  <si>
    <t>7.2.</t>
  </si>
  <si>
    <t>Набор «Происхождение  человека»</t>
  </si>
  <si>
    <t>7.3.</t>
  </si>
  <si>
    <t>Набор моделей органов человека</t>
  </si>
  <si>
    <t>7.4.</t>
  </si>
  <si>
    <t>Торс человека</t>
  </si>
  <si>
    <t>7.5.</t>
  </si>
  <si>
    <t>Тренажер для оказания первой помощи</t>
  </si>
  <si>
    <t>Модели остеологические</t>
  </si>
  <si>
    <t>7.6.</t>
  </si>
  <si>
    <t>Скелет человека разборный</t>
  </si>
  <si>
    <t>7.7.</t>
  </si>
  <si>
    <t>Скелеты позвоночных животных</t>
  </si>
  <si>
    <t>7.8.</t>
  </si>
  <si>
    <t>Череп человека расчлененный</t>
  </si>
  <si>
    <t>Модели рельефные</t>
  </si>
  <si>
    <t>7.9.</t>
  </si>
  <si>
    <t>Дезоксирибонуклеиновая  кислота</t>
  </si>
  <si>
    <t>7.10.</t>
  </si>
  <si>
    <t>Набор моделей  по строению беспозвоночных животных</t>
  </si>
  <si>
    <t>7.11.</t>
  </si>
  <si>
    <t>Набор моделей по анатомии растений</t>
  </si>
  <si>
    <t>7.12.</t>
  </si>
  <si>
    <t>Набор моделей по строению органов человека</t>
  </si>
  <si>
    <t>7.13.</t>
  </si>
  <si>
    <t>Набор моделей по строению позвоночных животных</t>
  </si>
  <si>
    <t>7.14.</t>
  </si>
  <si>
    <t>Генетика человека</t>
  </si>
  <si>
    <t>7.15.</t>
  </si>
  <si>
    <t>Круговорот биогенных элементов</t>
  </si>
  <si>
    <t>7.16.</t>
  </si>
  <si>
    <t>Митоз и мейоз клетки</t>
  </si>
  <si>
    <t>7.17.</t>
  </si>
  <si>
    <t>Основные генетические законы</t>
  </si>
  <si>
    <t>7.18.</t>
  </si>
  <si>
    <t>Размножение различных групп растений (набор)</t>
  </si>
  <si>
    <t>7.19.</t>
  </si>
  <si>
    <t>Строение клеток растений и животных</t>
  </si>
  <si>
    <t>7.20.</t>
  </si>
  <si>
    <t>Типичные биоценозы</t>
  </si>
  <si>
    <t>7.21.</t>
  </si>
  <si>
    <t>Циклы развития паразитических  червей (набор)</t>
  </si>
  <si>
    <t>7.22.</t>
  </si>
  <si>
    <t>Эволюция растений и животных</t>
  </si>
  <si>
    <t>Муляжи</t>
  </si>
  <si>
    <t>7.23.</t>
  </si>
  <si>
    <t>Плодовые тела шляпочных грибов</t>
  </si>
  <si>
    <t>7.24.</t>
  </si>
  <si>
    <t>Позвоночные животные (набор)</t>
  </si>
  <si>
    <t>7.25.</t>
  </si>
  <si>
    <t>Результаты искусственного отбора на примере плодов культурных растений</t>
  </si>
  <si>
    <t>8.</t>
  </si>
  <si>
    <t>НАТУРАЛЬНЫЕ ОБЪЕКТЫ</t>
  </si>
  <si>
    <t>8.1.</t>
  </si>
  <si>
    <t>Гербарии,иллюстрирующие морфологические, систематические признаки растений, экологические особенности разных групп</t>
  </si>
  <si>
    <t>Влажные препараты</t>
  </si>
  <si>
    <t>8.2.</t>
  </si>
  <si>
    <t>8.3.</t>
  </si>
  <si>
    <t>Строение глаза  млекопитающего</t>
  </si>
  <si>
    <t>Микропрепараты</t>
  </si>
  <si>
    <t>8.4.</t>
  </si>
  <si>
    <t>Набор микропрепаратов по ботанике (проф.)</t>
  </si>
  <si>
    <t>8.5.</t>
  </si>
  <si>
    <t>Набор микропрепаратов по зоологии (проф.)</t>
  </si>
  <si>
    <t>8.6.</t>
  </si>
  <si>
    <t>Набор микропрепаратов по общей биологии (базовый)</t>
  </si>
  <si>
    <t>8.7.</t>
  </si>
  <si>
    <t>Набор микропрепаратов по общей биологии (проф.)</t>
  </si>
  <si>
    <t>8.8.</t>
  </si>
  <si>
    <t>Набор микропрепаратов по разделу «Растения. Бактерии . Грибы. Лишайники» (базовый)</t>
  </si>
  <si>
    <t>8.9.</t>
  </si>
  <si>
    <t>Набор микропрепаратов по разделу «Человек» (базовый)</t>
  </si>
  <si>
    <t>8.10.</t>
  </si>
  <si>
    <t>Набор микропрепаратов по разделу »Животные» (базовый)</t>
  </si>
  <si>
    <t>Коллекции</t>
  </si>
  <si>
    <t>8.11.</t>
  </si>
  <si>
    <t>Вредители сельскохозяйственных культур</t>
  </si>
  <si>
    <t>8.12.</t>
  </si>
  <si>
    <t>Ископаемые растения и животные</t>
  </si>
  <si>
    <t>8.13.</t>
  </si>
  <si>
    <t>Морфо-экологические адаптации организмов  к среде обитания (форма, окраска и пр.)</t>
  </si>
  <si>
    <t>Живые объекты</t>
  </si>
  <si>
    <t>8.14.</t>
  </si>
  <si>
    <t>Тропические влажные леса</t>
  </si>
  <si>
    <t>8.15.</t>
  </si>
  <si>
    <t>Влажные субтропики</t>
  </si>
  <si>
    <t>Сухие субтропики</t>
  </si>
  <si>
    <t>8.16.</t>
  </si>
  <si>
    <t>Пустыни и полупустыни</t>
  </si>
  <si>
    <t>8.17.</t>
  </si>
  <si>
    <t>Водные растения</t>
  </si>
  <si>
    <t>8.18.</t>
  </si>
  <si>
    <t>Простейшие</t>
  </si>
  <si>
    <t>8.19.</t>
  </si>
  <si>
    <t xml:space="preserve">Черви </t>
  </si>
  <si>
    <t>8.20.</t>
  </si>
  <si>
    <t>Насекомые</t>
  </si>
  <si>
    <t>8.21.</t>
  </si>
  <si>
    <t>Моллюски</t>
  </si>
  <si>
    <t>8.22.</t>
  </si>
  <si>
    <t>Млекопитающие (хомячки, морские свинки)</t>
  </si>
  <si>
    <t>8.23.</t>
  </si>
  <si>
    <t>Рыбы местных водоемов</t>
  </si>
  <si>
    <t>8.24.</t>
  </si>
  <si>
    <t>Аквариумные рыбы</t>
  </si>
  <si>
    <t>8.25.</t>
  </si>
  <si>
    <t>Мелкие певчие птицы, волнистые попугаи</t>
  </si>
  <si>
    <t>9.</t>
  </si>
  <si>
    <t>ИГРЫ</t>
  </si>
  <si>
    <t>9.1.</t>
  </si>
  <si>
    <t>Настольные развивающие игры по экологии</t>
  </si>
  <si>
    <t>9.2.</t>
  </si>
  <si>
    <t>Биологические конструкторы</t>
  </si>
  <si>
    <t>10.</t>
  </si>
  <si>
    <t xml:space="preserve">СИСТЕМА СРЕДСТВ ИЗМЕРЕНИЯ </t>
  </si>
  <si>
    <t>10..1.</t>
  </si>
  <si>
    <t>Универсальные измерительные комплексы</t>
  </si>
  <si>
    <t>10.1.1.</t>
  </si>
  <si>
    <t>Приставка токовая 0-14 pH</t>
  </si>
  <si>
    <t>Ф</t>
  </si>
  <si>
    <t>10.1.2.</t>
  </si>
  <si>
    <t>Электрод ph</t>
  </si>
  <si>
    <t>10.1.3.</t>
  </si>
  <si>
    <t>Датчик содержания кислорода с адаптером</t>
  </si>
  <si>
    <t>10.1.4.</t>
  </si>
  <si>
    <t>Датчик частоты сокращения сердца 0-200 ударов/мин</t>
  </si>
  <si>
    <t>10.1.5.</t>
  </si>
  <si>
    <t>Датчик освещенности</t>
  </si>
  <si>
    <t>10.1.6.</t>
  </si>
  <si>
    <t>Датчик температуры -25-+110 C</t>
  </si>
  <si>
    <t>10.1.7.</t>
  </si>
  <si>
    <t>Датчик влажности  повышенной точности 0-100% (точность 5%)</t>
  </si>
  <si>
    <t>10.1.8.</t>
  </si>
  <si>
    <t>Датчик дыхания +/- 315 л/мин</t>
  </si>
  <si>
    <t>10.1.9.</t>
  </si>
  <si>
    <t>Измерительный Интерфейс, устройство для регистрации и сбора данных</t>
  </si>
  <si>
    <t>10.1.10.</t>
  </si>
  <si>
    <t>Программное обеспечение для регистрации и сбора данных (лицензия на лабораторию)</t>
  </si>
  <si>
    <t>10.1.11.</t>
  </si>
  <si>
    <t>Методические материалы к цифровой лаборатории по биологии и химии</t>
  </si>
  <si>
    <t>10.1.12.</t>
  </si>
  <si>
    <t>Контейнер для хранения датчиков биология</t>
  </si>
  <si>
    <t>10.1.13.</t>
  </si>
  <si>
    <t>Раздаточный контейнер для датчиков</t>
  </si>
  <si>
    <t>11.</t>
  </si>
  <si>
    <t>Экскурсионное оборудование</t>
  </si>
  <si>
    <t>Экскурсионное оборудование используется на группу учащихся</t>
  </si>
  <si>
    <t>11.1.</t>
  </si>
  <si>
    <t xml:space="preserve">Бинокль         </t>
  </si>
  <si>
    <t>11.2.</t>
  </si>
  <si>
    <t>Морилка для насекомых</t>
  </si>
  <si>
    <t>11.3.</t>
  </si>
  <si>
    <t>Папка гербарная</t>
  </si>
  <si>
    <t>11.4.</t>
  </si>
  <si>
    <t>Пресс гербарный</t>
  </si>
  <si>
    <t>11.5.</t>
  </si>
  <si>
    <t>Рулетка</t>
  </si>
  <si>
    <t>11.6.</t>
  </si>
  <si>
    <t>Совок для выкапывания растений</t>
  </si>
  <si>
    <t>Общие сведения об учебном кабинете</t>
  </si>
  <si>
    <t>Номер кабинета</t>
  </si>
  <si>
    <t>Специализация кабинета</t>
  </si>
  <si>
    <t>Заведующий кабинетом</t>
  </si>
  <si>
    <t>Приказ ОУ о закреплении статуса кабинета</t>
  </si>
  <si>
    <t>Вместимость</t>
  </si>
  <si>
    <t>Доступ к сети Интернет через ЛВС или Wi-Fi (скорость не менее 256 Кбит/с)</t>
  </si>
  <si>
    <t>Количество по факту</t>
  </si>
  <si>
    <t>Количество</t>
  </si>
  <si>
    <t>Процент оснащенности</t>
  </si>
  <si>
    <t>Базовый уровень</t>
  </si>
  <si>
    <t>Профильный уровень</t>
  </si>
  <si>
    <t>Перечень учебного оборудования</t>
  </si>
  <si>
    <t>Недостающее количество</t>
  </si>
  <si>
    <t>Срок годности объекта  (если есть)</t>
  </si>
  <si>
    <t>Требуемое количество (в соответствии с наполняемостью классов, групп)</t>
  </si>
  <si>
    <t>Необходимое количество в соответствии с Перечнем</t>
  </si>
  <si>
    <r>
      <t xml:space="preserve"> </t>
    </r>
    <r>
      <rPr>
        <sz val="10"/>
        <rFont val="Times New Roman"/>
        <family val="1"/>
      </rPr>
      <t>Анатомия, физиология и гигиена человека</t>
    </r>
  </si>
  <si>
    <t xml:space="preserve"> Атласы</t>
  </si>
  <si>
    <r>
      <t xml:space="preserve">ЭКРАННО-ЗВУКОВЫЕ ПОСОБИЯ  </t>
    </r>
    <r>
      <rPr>
        <sz val="10"/>
        <rFont val="Times New Roman"/>
        <family val="1"/>
      </rPr>
      <t xml:space="preserve"> (могут быть в цифровом виде)</t>
    </r>
  </si>
  <si>
    <t xml:space="preserve"> Транспаранты</t>
  </si>
  <si>
    <t xml:space="preserve"> Таблицы-фолии</t>
  </si>
  <si>
    <r>
      <t>Экран</t>
    </r>
    <r>
      <rPr>
        <sz val="10"/>
        <rFont val="Times New Roman"/>
        <family val="1"/>
      </rPr>
      <t xml:space="preserve"> (на штативе или навесной)</t>
    </r>
  </si>
  <si>
    <r>
      <t>Модели-аппликации</t>
    </r>
    <r>
      <rPr>
        <sz val="10"/>
        <rFont val="Times New Roman"/>
        <family val="1"/>
      </rPr>
      <t xml:space="preserve"> (для работы на магнитной доске)</t>
    </r>
  </si>
  <si>
    <r>
      <t xml:space="preserve">Внутреннее строение </t>
    </r>
    <r>
      <rPr>
        <i/>
        <sz val="10"/>
        <rFont val="Times New Roman"/>
        <family val="1"/>
      </rPr>
      <t>позвоночных</t>
    </r>
    <r>
      <rPr>
        <sz val="10"/>
        <rFont val="Times New Roman"/>
        <family val="1"/>
      </rPr>
      <t xml:space="preserve"> животных (по классам)</t>
    </r>
  </si>
  <si>
    <r>
      <t>Комнатные растения по экологическим группам</t>
    </r>
    <r>
      <rPr>
        <sz val="10"/>
        <rFont val="Times New Roman"/>
        <family val="1"/>
      </rPr>
      <t xml:space="preserve"> </t>
    </r>
  </si>
  <si>
    <r>
      <t>Позвоночные животные</t>
    </r>
    <r>
      <rPr>
        <b/>
        <sz val="10"/>
        <rFont val="Times New Roman"/>
        <family val="1"/>
      </rPr>
      <t xml:space="preserve">   (содержатся при соблюдении санитарно-гигиенических норм)</t>
    </r>
  </si>
  <si>
    <t>Количество практическая часть</t>
  </si>
  <si>
    <t>Процент оснащённости практическая часть</t>
  </si>
  <si>
    <t>кабинет биологии</t>
  </si>
  <si>
    <t>Минаева Марианна Петоровна</t>
  </si>
  <si>
    <t>14</t>
  </si>
  <si>
    <t>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</si>
</sst>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8">
    <font>
      <sz val="10"/>
      <name val="Arial Cyr"/>
      <family val="0"/>
    </font>
    <font>
      <sz val="10"/>
      <color indexed="8"/>
      <name val="Arial Cyr"/>
      <family val="0"/>
    </font>
    <font>
      <b/>
      <i/>
      <sz val="10"/>
      <color indexed="16"/>
      <name val="Arial"/>
      <family val="2"/>
    </font>
    <font>
      <b/>
      <i/>
      <sz val="13"/>
      <color indexed="16"/>
      <name val="Arial"/>
      <family val="2"/>
    </font>
    <font>
      <b/>
      <i/>
      <sz val="10"/>
      <color indexed="16"/>
      <name val="Arial Cyr"/>
      <family val="0"/>
    </font>
    <font>
      <b/>
      <i/>
      <sz val="9"/>
      <name val="Arial"/>
      <family val="2"/>
    </font>
    <font>
      <sz val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vertical="top" wrapText="1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vertical="top" wrapText="1"/>
      <protection/>
    </xf>
    <xf numFmtId="0" fontId="8" fillId="0" borderId="10" xfId="0" applyFont="1" applyBorder="1" applyAlignment="1" applyProtection="1">
      <alignment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justify" vertical="top" wrapText="1"/>
      <protection/>
    </xf>
    <xf numFmtId="0" fontId="9" fillId="0" borderId="10" xfId="0" applyFont="1" applyBorder="1" applyAlignment="1" applyProtection="1">
      <alignment vertical="top" wrapText="1"/>
      <protection/>
    </xf>
    <xf numFmtId="0" fontId="12" fillId="0" borderId="10" xfId="0" applyFont="1" applyBorder="1" applyAlignment="1" applyProtection="1">
      <alignment vertical="top" wrapText="1"/>
      <protection/>
    </xf>
    <xf numFmtId="0" fontId="10" fillId="0" borderId="10" xfId="0" applyFont="1" applyBorder="1" applyAlignment="1" applyProtection="1">
      <alignment vertical="top" wrapText="1"/>
      <protection/>
    </xf>
    <xf numFmtId="0" fontId="12" fillId="0" borderId="10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vertical="top" wrapText="1"/>
      <protection/>
    </xf>
    <xf numFmtId="0" fontId="10" fillId="0" borderId="10" xfId="0" applyFont="1" applyBorder="1" applyAlignment="1" applyProtection="1">
      <alignment horizontal="center" vertical="top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176" fontId="3" fillId="33" borderId="10" xfId="0" applyNumberFormat="1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6" fontId="3" fillId="34" borderId="10" xfId="0" applyNumberFormat="1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applyNumberFormat="1" applyFont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center" vertical="top" wrapText="1"/>
      <protection/>
    </xf>
    <xf numFmtId="0" fontId="8" fillId="0" borderId="12" xfId="0" applyFont="1" applyBorder="1" applyAlignment="1" applyProtection="1">
      <alignment horizontal="center" vertical="top" wrapText="1"/>
      <protection/>
    </xf>
    <xf numFmtId="0" fontId="8" fillId="0" borderId="13" xfId="0" applyFont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right"/>
      <protection/>
    </xf>
    <xf numFmtId="0" fontId="3" fillId="34" borderId="12" xfId="0" applyFont="1" applyFill="1" applyBorder="1" applyAlignment="1" applyProtection="1">
      <alignment horizontal="right"/>
      <protection/>
    </xf>
    <xf numFmtId="0" fontId="3" fillId="34" borderId="13" xfId="0" applyFont="1" applyFill="1" applyBorder="1" applyAlignment="1" applyProtection="1">
      <alignment horizontal="right"/>
      <protection/>
    </xf>
    <xf numFmtId="49" fontId="5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vertical="top" wrapText="1"/>
      <protection/>
    </xf>
    <xf numFmtId="49" fontId="5" fillId="33" borderId="15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16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14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0" xfId="0" applyFont="1" applyFill="1" applyBorder="1" applyAlignment="1" applyProtection="1">
      <alignment vertical="top" wrapText="1"/>
      <protection locked="0"/>
    </xf>
    <xf numFmtId="49" fontId="1" fillId="35" borderId="10" xfId="0" applyNumberFormat="1" applyFont="1" applyFill="1" applyBorder="1" applyAlignment="1" applyProtection="1">
      <alignment wrapText="1"/>
      <protection locked="0"/>
    </xf>
    <xf numFmtId="49" fontId="1" fillId="36" borderId="10" xfId="0" applyNumberFormat="1" applyFont="1" applyFill="1" applyBorder="1" applyAlignment="1" applyProtection="1">
      <alignment wrapText="1"/>
      <protection locked="0"/>
    </xf>
    <xf numFmtId="0" fontId="5" fillId="33" borderId="10" xfId="0" applyFont="1" applyFill="1" applyBorder="1" applyAlignment="1" applyProtection="1">
      <alignment horizontal="center" vertical="top" wrapText="1"/>
      <protection locked="0"/>
    </xf>
    <xf numFmtId="171" fontId="13" fillId="35" borderId="10" xfId="0" applyNumberFormat="1" applyFont="1" applyFill="1" applyBorder="1" applyAlignment="1" applyProtection="1">
      <alignment vertical="top" wrapText="1"/>
      <protection locked="0"/>
    </xf>
    <xf numFmtId="0" fontId="13" fillId="35" borderId="10" xfId="0" applyFont="1" applyFill="1" applyBorder="1" applyAlignment="1" applyProtection="1">
      <alignment/>
      <protection locked="0"/>
    </xf>
    <xf numFmtId="49" fontId="13" fillId="35" borderId="10" xfId="0" applyNumberFormat="1" applyFont="1" applyFill="1" applyBorder="1" applyAlignment="1" applyProtection="1">
      <alignment wrapText="1"/>
      <protection locked="0"/>
    </xf>
    <xf numFmtId="49" fontId="13" fillId="35" borderId="10" xfId="0" applyNumberFormat="1" applyFont="1" applyFill="1" applyBorder="1" applyAlignment="1" applyProtection="1">
      <alignment/>
      <protection locked="0"/>
    </xf>
    <xf numFmtId="0" fontId="4" fillId="36" borderId="10" xfId="0" applyFont="1" applyFill="1" applyBorder="1" applyAlignment="1" applyProtection="1">
      <alignment horizontal="center"/>
      <protection locked="0"/>
    </xf>
    <xf numFmtId="49" fontId="13" fillId="36" borderId="10" xfId="0" applyNumberFormat="1" applyFont="1" applyFill="1" applyBorder="1" applyAlignment="1" applyProtection="1">
      <alignment wrapText="1"/>
      <protection locked="0"/>
    </xf>
    <xf numFmtId="49" fontId="13" fillId="36" borderId="10" xfId="0" applyNumberFormat="1" applyFont="1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horizontal="left"/>
      <protection/>
    </xf>
    <xf numFmtId="0" fontId="3" fillId="33" borderId="12" xfId="0" applyFont="1" applyFill="1" applyBorder="1" applyAlignment="1" applyProtection="1">
      <alignment horizontal="left"/>
      <protection/>
    </xf>
    <xf numFmtId="0" fontId="3" fillId="33" borderId="13" xfId="0" applyFont="1" applyFill="1" applyBorder="1" applyAlignment="1" applyProtection="1">
      <alignment horizontal="left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1"/>
  <sheetViews>
    <sheetView tabSelected="1" zoomScalePageLayoutView="0" workbookViewId="0" topLeftCell="A1">
      <pane ySplit="11" topLeftCell="A237" activePane="bottomLeft" state="frozen"/>
      <selection pane="topLeft" activeCell="A1" sqref="A1"/>
      <selection pane="bottomLeft" activeCell="A242" sqref="A242:IV242"/>
    </sheetView>
  </sheetViews>
  <sheetFormatPr defaultColWidth="9.00390625" defaultRowHeight="12.75"/>
  <cols>
    <col min="1" max="1" width="9.125" style="4" customWidth="1"/>
    <col min="2" max="2" width="20.875" style="4" customWidth="1"/>
    <col min="3" max="3" width="10.00390625" style="4" customWidth="1"/>
    <col min="4" max="5" width="9.125" style="4" customWidth="1"/>
    <col min="6" max="6" width="10.00390625" style="4" customWidth="1"/>
    <col min="7" max="7" width="9.125" style="4" customWidth="1"/>
    <col min="8" max="8" width="11.625" style="4" customWidth="1"/>
    <col min="9" max="9" width="12.50390625" style="3" customWidth="1"/>
    <col min="10" max="10" width="15.50390625" style="3" customWidth="1"/>
    <col min="11" max="11" width="14.00390625" style="3" customWidth="1"/>
  </cols>
  <sheetData>
    <row r="1" spans="1:11" s="4" customFormat="1" ht="12.75">
      <c r="A1" s="51" t="s">
        <v>413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4" customFormat="1" ht="12.75">
      <c r="A2" s="52" t="s">
        <v>414</v>
      </c>
      <c r="B2" s="53"/>
      <c r="C2" s="53"/>
      <c r="D2" s="45"/>
      <c r="E2" s="45"/>
      <c r="F2" s="45"/>
      <c r="G2" s="45"/>
      <c r="H2" s="45"/>
      <c r="I2" s="45"/>
      <c r="J2" s="45"/>
      <c r="K2" s="45"/>
    </row>
    <row r="3" spans="1:11" s="4" customFormat="1" ht="12.75">
      <c r="A3" s="49" t="s">
        <v>415</v>
      </c>
      <c r="B3" s="50"/>
      <c r="C3" s="50"/>
      <c r="D3" s="44" t="s">
        <v>442</v>
      </c>
      <c r="E3" s="44"/>
      <c r="F3" s="44"/>
      <c r="G3" s="44"/>
      <c r="H3" s="44"/>
      <c r="I3" s="44"/>
      <c r="J3" s="44"/>
      <c r="K3" s="44"/>
    </row>
    <row r="4" spans="1:11" s="4" customFormat="1" ht="12.75">
      <c r="A4" s="52" t="s">
        <v>416</v>
      </c>
      <c r="B4" s="53"/>
      <c r="C4" s="53"/>
      <c r="D4" s="45" t="s">
        <v>443</v>
      </c>
      <c r="E4" s="45"/>
      <c r="F4" s="45"/>
      <c r="G4" s="45"/>
      <c r="H4" s="45"/>
      <c r="I4" s="45"/>
      <c r="J4" s="45"/>
      <c r="K4" s="45"/>
    </row>
    <row r="5" spans="1:11" s="4" customFormat="1" ht="12.75">
      <c r="A5" s="49" t="s">
        <v>417</v>
      </c>
      <c r="B5" s="50"/>
      <c r="C5" s="50"/>
      <c r="D5" s="44"/>
      <c r="E5" s="44"/>
      <c r="F5" s="44"/>
      <c r="G5" s="44"/>
      <c r="H5" s="44"/>
      <c r="I5" s="44"/>
      <c r="J5" s="44"/>
      <c r="K5" s="44"/>
    </row>
    <row r="6" spans="1:11" s="4" customFormat="1" ht="12.75">
      <c r="A6" s="52" t="s">
        <v>418</v>
      </c>
      <c r="B6" s="53"/>
      <c r="C6" s="53"/>
      <c r="D6" s="45" t="s">
        <v>444</v>
      </c>
      <c r="E6" s="45"/>
      <c r="F6" s="45"/>
      <c r="G6" s="45"/>
      <c r="H6" s="45"/>
      <c r="I6" s="45"/>
      <c r="J6" s="45"/>
      <c r="K6" s="45"/>
    </row>
    <row r="7" spans="1:11" s="4" customFormat="1" ht="26.25" customHeight="1">
      <c r="A7" s="47" t="s">
        <v>419</v>
      </c>
      <c r="B7" s="48"/>
      <c r="C7" s="48"/>
      <c r="D7" s="44" t="s">
        <v>445</v>
      </c>
      <c r="E7" s="44"/>
      <c r="F7" s="44"/>
      <c r="G7" s="44"/>
      <c r="H7" s="44"/>
      <c r="I7" s="44"/>
      <c r="J7" s="44"/>
      <c r="K7" s="44"/>
    </row>
    <row r="8" spans="1:11" s="4" customFormat="1" ht="12.75">
      <c r="A8" s="38" t="s">
        <v>425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 s="20" customFormat="1" ht="36" customHeight="1">
      <c r="A9" s="43" t="s">
        <v>0</v>
      </c>
      <c r="B9" s="46" t="s">
        <v>1</v>
      </c>
      <c r="C9" s="46" t="s">
        <v>429</v>
      </c>
      <c r="D9" s="46"/>
      <c r="E9" s="46"/>
      <c r="F9" s="46" t="s">
        <v>428</v>
      </c>
      <c r="G9" s="46"/>
      <c r="H9" s="46"/>
      <c r="I9" s="37" t="s">
        <v>420</v>
      </c>
      <c r="J9" s="40" t="s">
        <v>426</v>
      </c>
      <c r="K9" s="37" t="s">
        <v>427</v>
      </c>
    </row>
    <row r="10" spans="1:11" s="20" customFormat="1" ht="15.75" customHeight="1">
      <c r="A10" s="43"/>
      <c r="B10" s="43"/>
      <c r="C10" s="43" t="s">
        <v>2</v>
      </c>
      <c r="D10" s="43" t="s">
        <v>3</v>
      </c>
      <c r="E10" s="43"/>
      <c r="F10" s="43" t="s">
        <v>2</v>
      </c>
      <c r="G10" s="43" t="s">
        <v>3</v>
      </c>
      <c r="H10" s="43"/>
      <c r="I10" s="37"/>
      <c r="J10" s="41"/>
      <c r="K10" s="37"/>
    </row>
    <row r="11" spans="1:11" s="20" customFormat="1" ht="36" customHeight="1">
      <c r="A11" s="43"/>
      <c r="B11" s="43"/>
      <c r="C11" s="43"/>
      <c r="D11" s="1" t="s">
        <v>423</v>
      </c>
      <c r="E11" s="1" t="s">
        <v>424</v>
      </c>
      <c r="F11" s="43"/>
      <c r="G11" s="1" t="s">
        <v>423</v>
      </c>
      <c r="H11" s="1" t="s">
        <v>424</v>
      </c>
      <c r="I11" s="37"/>
      <c r="J11" s="42"/>
      <c r="K11" s="37"/>
    </row>
    <row r="12" spans="1:11" s="21" customFormat="1" ht="52.5">
      <c r="A12" s="5" t="s">
        <v>4</v>
      </c>
      <c r="B12" s="6" t="s">
        <v>5</v>
      </c>
      <c r="C12" s="7"/>
      <c r="D12" s="7"/>
      <c r="E12" s="7"/>
      <c r="F12" s="7"/>
      <c r="G12" s="7"/>
      <c r="H12" s="7"/>
      <c r="I12" s="27"/>
      <c r="J12" s="19">
        <f>F12+G12+H12-I12</f>
        <v>0</v>
      </c>
      <c r="K12" s="2"/>
    </row>
    <row r="13" spans="1:11" s="21" customFormat="1" ht="39">
      <c r="A13" s="7" t="s">
        <v>6</v>
      </c>
      <c r="B13" s="7" t="s">
        <v>7</v>
      </c>
      <c r="C13" s="8" t="s">
        <v>8</v>
      </c>
      <c r="D13" s="8"/>
      <c r="E13" s="8"/>
      <c r="F13" s="8">
        <v>1</v>
      </c>
      <c r="G13" s="8"/>
      <c r="H13" s="8"/>
      <c r="I13" s="27">
        <v>1</v>
      </c>
      <c r="J13" s="19">
        <f aca="true" t="shared" si="0" ref="J13:J76">F13+G13+H13-I13</f>
        <v>0</v>
      </c>
      <c r="K13" s="2"/>
    </row>
    <row r="14" spans="1:11" s="21" customFormat="1" ht="66">
      <c r="A14" s="7" t="s">
        <v>9</v>
      </c>
      <c r="B14" s="7" t="s">
        <v>10</v>
      </c>
      <c r="C14" s="8"/>
      <c r="D14" s="8" t="s">
        <v>8</v>
      </c>
      <c r="E14" s="8"/>
      <c r="F14" s="8"/>
      <c r="G14" s="8">
        <v>1</v>
      </c>
      <c r="H14" s="8"/>
      <c r="I14" s="27">
        <v>1</v>
      </c>
      <c r="J14" s="19">
        <f t="shared" si="0"/>
        <v>0</v>
      </c>
      <c r="K14" s="2"/>
    </row>
    <row r="15" spans="1:11" s="21" customFormat="1" ht="66">
      <c r="A15" s="7" t="s">
        <v>11</v>
      </c>
      <c r="B15" s="7" t="s">
        <v>12</v>
      </c>
      <c r="C15" s="8"/>
      <c r="D15" s="8"/>
      <c r="E15" s="8" t="s">
        <v>8</v>
      </c>
      <c r="F15" s="8"/>
      <c r="G15" s="8"/>
      <c r="H15" s="8"/>
      <c r="I15" s="27"/>
      <c r="J15" s="19"/>
      <c r="K15" s="2"/>
    </row>
    <row r="16" spans="1:11" s="21" customFormat="1" ht="52.5">
      <c r="A16" s="7" t="s">
        <v>13</v>
      </c>
      <c r="B16" s="7" t="s">
        <v>14</v>
      </c>
      <c r="C16" s="8" t="s">
        <v>8</v>
      </c>
      <c r="D16" s="8"/>
      <c r="E16" s="8"/>
      <c r="F16" s="8">
        <v>1</v>
      </c>
      <c r="G16" s="8"/>
      <c r="H16" s="8"/>
      <c r="I16" s="27">
        <v>1</v>
      </c>
      <c r="J16" s="19">
        <f t="shared" si="0"/>
        <v>0</v>
      </c>
      <c r="K16" s="2"/>
    </row>
    <row r="17" spans="1:11" s="21" customFormat="1" ht="66">
      <c r="A17" s="7" t="s">
        <v>15</v>
      </c>
      <c r="B17" s="7" t="s">
        <v>16</v>
      </c>
      <c r="C17" s="8"/>
      <c r="D17" s="8" t="s">
        <v>8</v>
      </c>
      <c r="E17" s="8"/>
      <c r="F17" s="8"/>
      <c r="G17" s="8">
        <v>1</v>
      </c>
      <c r="H17" s="8"/>
      <c r="I17" s="27">
        <v>1</v>
      </c>
      <c r="J17" s="19">
        <f t="shared" si="0"/>
        <v>0</v>
      </c>
      <c r="K17" s="2"/>
    </row>
    <row r="18" spans="1:11" s="21" customFormat="1" ht="66">
      <c r="A18" s="7" t="s">
        <v>17</v>
      </c>
      <c r="B18" s="7" t="s">
        <v>18</v>
      </c>
      <c r="C18" s="8"/>
      <c r="D18" s="8"/>
      <c r="E18" s="8" t="s">
        <v>8</v>
      </c>
      <c r="F18" s="8"/>
      <c r="G18" s="8"/>
      <c r="H18" s="8"/>
      <c r="I18" s="27"/>
      <c r="J18" s="19"/>
      <c r="K18" s="2"/>
    </row>
    <row r="19" spans="1:11" s="21" customFormat="1" ht="39">
      <c r="A19" s="7" t="s">
        <v>19</v>
      </c>
      <c r="B19" s="7" t="s">
        <v>20</v>
      </c>
      <c r="C19" s="8" t="s">
        <v>8</v>
      </c>
      <c r="D19" s="8" t="s">
        <v>8</v>
      </c>
      <c r="E19" s="8" t="s">
        <v>8</v>
      </c>
      <c r="F19" s="30">
        <v>1</v>
      </c>
      <c r="G19" s="31"/>
      <c r="H19" s="32"/>
      <c r="I19" s="27">
        <v>1</v>
      </c>
      <c r="J19" s="19">
        <f t="shared" si="0"/>
        <v>0</v>
      </c>
      <c r="K19" s="2"/>
    </row>
    <row r="20" spans="1:11" s="21" customFormat="1" ht="26.25">
      <c r="A20" s="7" t="s">
        <v>21</v>
      </c>
      <c r="B20" s="7" t="s">
        <v>22</v>
      </c>
      <c r="C20" s="8" t="s">
        <v>8</v>
      </c>
      <c r="D20" s="8" t="s">
        <v>8</v>
      </c>
      <c r="E20" s="8" t="s">
        <v>8</v>
      </c>
      <c r="F20" s="30">
        <v>1</v>
      </c>
      <c r="G20" s="31"/>
      <c r="H20" s="32"/>
      <c r="I20" s="27">
        <v>1</v>
      </c>
      <c r="J20" s="19">
        <f t="shared" si="0"/>
        <v>0</v>
      </c>
      <c r="K20" s="2"/>
    </row>
    <row r="21" spans="1:11" s="21" customFormat="1" ht="39">
      <c r="A21" s="7" t="s">
        <v>23</v>
      </c>
      <c r="B21" s="7" t="s">
        <v>24</v>
      </c>
      <c r="C21" s="8" t="s">
        <v>25</v>
      </c>
      <c r="D21" s="8"/>
      <c r="E21" s="8"/>
      <c r="F21" s="8">
        <v>7</v>
      </c>
      <c r="G21" s="8"/>
      <c r="H21" s="8"/>
      <c r="I21" s="27">
        <v>7</v>
      </c>
      <c r="J21" s="19">
        <f t="shared" si="0"/>
        <v>0</v>
      </c>
      <c r="K21" s="2"/>
    </row>
    <row r="22" spans="1:11" s="21" customFormat="1" ht="52.5">
      <c r="A22" s="7" t="s">
        <v>26</v>
      </c>
      <c r="B22" s="7" t="s">
        <v>27</v>
      </c>
      <c r="C22" s="8" t="s">
        <v>8</v>
      </c>
      <c r="D22" s="8" t="s">
        <v>8</v>
      </c>
      <c r="E22" s="8" t="s">
        <v>8</v>
      </c>
      <c r="F22" s="8">
        <v>1</v>
      </c>
      <c r="G22" s="8">
        <v>1</v>
      </c>
      <c r="H22" s="8"/>
      <c r="I22" s="27">
        <v>1</v>
      </c>
      <c r="J22" s="19">
        <f t="shared" si="0"/>
        <v>1</v>
      </c>
      <c r="K22" s="2"/>
    </row>
    <row r="23" spans="1:11" s="21" customFormat="1" ht="26.25">
      <c r="A23" s="7" t="s">
        <v>28</v>
      </c>
      <c r="B23" s="7" t="s">
        <v>29</v>
      </c>
      <c r="C23" s="8"/>
      <c r="D23" s="8"/>
      <c r="E23" s="8" t="s">
        <v>8</v>
      </c>
      <c r="F23" s="8"/>
      <c r="G23" s="8"/>
      <c r="H23" s="8"/>
      <c r="I23" s="27">
        <v>0</v>
      </c>
      <c r="J23" s="19">
        <f t="shared" si="0"/>
        <v>0</v>
      </c>
      <c r="K23" s="2"/>
    </row>
    <row r="24" spans="1:11" s="21" customFormat="1" ht="26.25">
      <c r="A24" s="7" t="s">
        <v>30</v>
      </c>
      <c r="B24" s="7" t="s">
        <v>31</v>
      </c>
      <c r="C24" s="8" t="s">
        <v>25</v>
      </c>
      <c r="D24" s="8" t="s">
        <v>25</v>
      </c>
      <c r="E24" s="8" t="s">
        <v>25</v>
      </c>
      <c r="F24" s="30">
        <v>7</v>
      </c>
      <c r="G24" s="31"/>
      <c r="H24" s="32"/>
      <c r="I24" s="27">
        <v>0</v>
      </c>
      <c r="J24" s="19">
        <f t="shared" si="0"/>
        <v>7</v>
      </c>
      <c r="K24" s="2"/>
    </row>
    <row r="25" spans="1:11" s="21" customFormat="1" ht="26.25">
      <c r="A25" s="7" t="s">
        <v>32</v>
      </c>
      <c r="B25" s="7" t="s">
        <v>33</v>
      </c>
      <c r="C25" s="8"/>
      <c r="D25" s="8"/>
      <c r="E25" s="8" t="s">
        <v>25</v>
      </c>
      <c r="F25" s="8"/>
      <c r="G25" s="8"/>
      <c r="H25" s="8"/>
      <c r="I25" s="27"/>
      <c r="J25" s="19"/>
      <c r="K25" s="2"/>
    </row>
    <row r="26" spans="1:11" s="21" customFormat="1" ht="12.75">
      <c r="A26" s="7" t="s">
        <v>34</v>
      </c>
      <c r="B26" s="7" t="s">
        <v>35</v>
      </c>
      <c r="C26" s="8" t="s">
        <v>25</v>
      </c>
      <c r="D26" s="8" t="s">
        <v>25</v>
      </c>
      <c r="E26" s="8" t="s">
        <v>25</v>
      </c>
      <c r="F26" s="8">
        <v>7</v>
      </c>
      <c r="G26" s="8"/>
      <c r="H26" s="8"/>
      <c r="I26" s="27">
        <v>1</v>
      </c>
      <c r="J26" s="19">
        <f t="shared" si="0"/>
        <v>6</v>
      </c>
      <c r="K26" s="2"/>
    </row>
    <row r="27" spans="1:11" s="21" customFormat="1" ht="12.75">
      <c r="A27" s="7" t="s">
        <v>36</v>
      </c>
      <c r="B27" s="7" t="s">
        <v>37</v>
      </c>
      <c r="C27" s="8" t="s">
        <v>25</v>
      </c>
      <c r="D27" s="8" t="s">
        <v>25</v>
      </c>
      <c r="E27" s="8" t="s">
        <v>25</v>
      </c>
      <c r="F27" s="30">
        <v>7</v>
      </c>
      <c r="G27" s="31"/>
      <c r="H27" s="32"/>
      <c r="I27" s="27">
        <v>2</v>
      </c>
      <c r="J27" s="19">
        <f t="shared" si="0"/>
        <v>5</v>
      </c>
      <c r="K27" s="2"/>
    </row>
    <row r="28" spans="1:11" s="21" customFormat="1" ht="26.25">
      <c r="A28" s="9" t="s">
        <v>39</v>
      </c>
      <c r="B28" s="7" t="s">
        <v>40</v>
      </c>
      <c r="C28" s="8" t="s">
        <v>8</v>
      </c>
      <c r="D28" s="8" t="s">
        <v>8</v>
      </c>
      <c r="E28" s="8" t="s">
        <v>8</v>
      </c>
      <c r="F28" s="30">
        <v>1</v>
      </c>
      <c r="G28" s="31"/>
      <c r="H28" s="32"/>
      <c r="I28" s="27">
        <v>1</v>
      </c>
      <c r="J28" s="19">
        <f t="shared" si="0"/>
        <v>0</v>
      </c>
      <c r="K28" s="2"/>
    </row>
    <row r="29" spans="1:11" s="21" customFormat="1" ht="26.25">
      <c r="A29" s="7" t="s">
        <v>41</v>
      </c>
      <c r="B29" s="7" t="s">
        <v>42</v>
      </c>
      <c r="C29" s="8" t="s">
        <v>8</v>
      </c>
      <c r="D29" s="8" t="s">
        <v>8</v>
      </c>
      <c r="E29" s="8" t="s">
        <v>8</v>
      </c>
      <c r="F29" s="30">
        <v>1</v>
      </c>
      <c r="G29" s="31"/>
      <c r="H29" s="32"/>
      <c r="I29" s="27">
        <v>1</v>
      </c>
      <c r="J29" s="19">
        <f t="shared" si="0"/>
        <v>0</v>
      </c>
      <c r="K29" s="2"/>
    </row>
    <row r="30" spans="1:11" s="21" customFormat="1" ht="26.25">
      <c r="A30" s="6" t="s">
        <v>43</v>
      </c>
      <c r="B30" s="6" t="s">
        <v>44</v>
      </c>
      <c r="C30" s="7"/>
      <c r="D30" s="7"/>
      <c r="E30" s="7"/>
      <c r="F30" s="7"/>
      <c r="G30" s="7"/>
      <c r="H30" s="7"/>
      <c r="I30" s="27"/>
      <c r="J30" s="19">
        <f t="shared" si="0"/>
        <v>0</v>
      </c>
      <c r="K30" s="2"/>
    </row>
    <row r="31" spans="1:11" s="22" customFormat="1" ht="13.5">
      <c r="A31" s="7"/>
      <c r="B31" s="10" t="s">
        <v>45</v>
      </c>
      <c r="C31" s="11"/>
      <c r="D31" s="12"/>
      <c r="E31" s="12"/>
      <c r="F31" s="12"/>
      <c r="G31" s="12"/>
      <c r="H31" s="12"/>
      <c r="I31" s="27"/>
      <c r="J31" s="19">
        <f t="shared" si="0"/>
        <v>0</v>
      </c>
      <c r="K31" s="2"/>
    </row>
    <row r="32" spans="1:11" s="21" customFormat="1" ht="26.25">
      <c r="A32" s="7" t="s">
        <v>46</v>
      </c>
      <c r="B32" s="12" t="s">
        <v>430</v>
      </c>
      <c r="C32" s="13" t="s">
        <v>8</v>
      </c>
      <c r="D32" s="8" t="s">
        <v>8</v>
      </c>
      <c r="E32" s="8" t="s">
        <v>8</v>
      </c>
      <c r="F32" s="30">
        <v>1</v>
      </c>
      <c r="G32" s="31"/>
      <c r="H32" s="32"/>
      <c r="I32" s="27">
        <v>1</v>
      </c>
      <c r="J32" s="19">
        <f t="shared" si="0"/>
        <v>0</v>
      </c>
      <c r="K32" s="2"/>
    </row>
    <row r="33" spans="1:11" s="21" customFormat="1" ht="12.75">
      <c r="A33" s="7" t="s">
        <v>47</v>
      </c>
      <c r="B33" s="7" t="s">
        <v>48</v>
      </c>
      <c r="C33" s="8"/>
      <c r="D33" s="8"/>
      <c r="E33" s="8" t="s">
        <v>8</v>
      </c>
      <c r="F33" s="8"/>
      <c r="G33" s="8"/>
      <c r="H33" s="8"/>
      <c r="I33" s="27">
        <v>0</v>
      </c>
      <c r="J33" s="19"/>
      <c r="K33" s="2"/>
    </row>
    <row r="34" spans="1:11" s="21" customFormat="1" ht="12.75">
      <c r="A34" s="7" t="s">
        <v>49</v>
      </c>
      <c r="B34" s="7" t="s">
        <v>50</v>
      </c>
      <c r="C34" s="8" t="s">
        <v>8</v>
      </c>
      <c r="D34" s="8" t="s">
        <v>8</v>
      </c>
      <c r="E34" s="8" t="s">
        <v>8</v>
      </c>
      <c r="F34" s="30">
        <v>1</v>
      </c>
      <c r="G34" s="31"/>
      <c r="H34" s="32"/>
      <c r="I34" s="27">
        <v>1</v>
      </c>
      <c r="J34" s="19">
        <f t="shared" si="0"/>
        <v>0</v>
      </c>
      <c r="K34" s="2"/>
    </row>
    <row r="35" spans="1:11" s="21" customFormat="1" ht="39">
      <c r="A35" s="7" t="s">
        <v>51</v>
      </c>
      <c r="B35" s="7" t="s">
        <v>52</v>
      </c>
      <c r="C35" s="8"/>
      <c r="D35" s="8"/>
      <c r="E35" s="8" t="s">
        <v>8</v>
      </c>
      <c r="F35" s="8"/>
      <c r="G35" s="8"/>
      <c r="H35" s="8"/>
      <c r="I35" s="27">
        <v>0</v>
      </c>
      <c r="J35" s="19"/>
      <c r="K35" s="2"/>
    </row>
    <row r="36" spans="1:11" s="21" customFormat="1" ht="12.75">
      <c r="A36" s="7" t="s">
        <v>53</v>
      </c>
      <c r="B36" s="7" t="s">
        <v>54</v>
      </c>
      <c r="C36" s="8" t="s">
        <v>8</v>
      </c>
      <c r="D36" s="8" t="s">
        <v>8</v>
      </c>
      <c r="E36" s="8" t="s">
        <v>8</v>
      </c>
      <c r="F36" s="30">
        <v>1</v>
      </c>
      <c r="G36" s="31"/>
      <c r="H36" s="32"/>
      <c r="I36" s="27">
        <v>1</v>
      </c>
      <c r="J36" s="19">
        <f t="shared" si="0"/>
        <v>0</v>
      </c>
      <c r="K36" s="2"/>
    </row>
    <row r="37" spans="1:11" s="21" customFormat="1" ht="26.25">
      <c r="A37" s="7" t="s">
        <v>55</v>
      </c>
      <c r="B37" s="7" t="s">
        <v>56</v>
      </c>
      <c r="C37" s="8" t="s">
        <v>8</v>
      </c>
      <c r="D37" s="8" t="s">
        <v>8</v>
      </c>
      <c r="E37" s="8" t="s">
        <v>8</v>
      </c>
      <c r="F37" s="30">
        <v>1</v>
      </c>
      <c r="G37" s="31"/>
      <c r="H37" s="32"/>
      <c r="I37" s="27">
        <v>0</v>
      </c>
      <c r="J37" s="19">
        <f t="shared" si="0"/>
        <v>1</v>
      </c>
      <c r="K37" s="2"/>
    </row>
    <row r="38" spans="1:11" s="21" customFormat="1" ht="26.25">
      <c r="A38" s="7" t="s">
        <v>57</v>
      </c>
      <c r="B38" s="7" t="s">
        <v>58</v>
      </c>
      <c r="C38" s="8" t="s">
        <v>8</v>
      </c>
      <c r="D38" s="8" t="s">
        <v>8</v>
      </c>
      <c r="E38" s="8"/>
      <c r="F38" s="30">
        <v>1</v>
      </c>
      <c r="G38" s="32"/>
      <c r="H38" s="8"/>
      <c r="I38" s="27">
        <v>1</v>
      </c>
      <c r="J38" s="19">
        <f t="shared" si="0"/>
        <v>0</v>
      </c>
      <c r="K38" s="2"/>
    </row>
    <row r="39" spans="1:11" s="21" customFormat="1" ht="26.25">
      <c r="A39" s="7" t="s">
        <v>59</v>
      </c>
      <c r="B39" s="7" t="s">
        <v>60</v>
      </c>
      <c r="C39" s="8" t="s">
        <v>8</v>
      </c>
      <c r="D39" s="8" t="s">
        <v>8</v>
      </c>
      <c r="E39" s="8"/>
      <c r="F39" s="30">
        <v>1</v>
      </c>
      <c r="G39" s="32"/>
      <c r="H39" s="8"/>
      <c r="I39" s="27">
        <v>1</v>
      </c>
      <c r="J39" s="19">
        <f t="shared" si="0"/>
        <v>0</v>
      </c>
      <c r="K39" s="2"/>
    </row>
    <row r="40" spans="1:11" s="21" customFormat="1" ht="26.25">
      <c r="A40" s="7" t="s">
        <v>61</v>
      </c>
      <c r="B40" s="7" t="s">
        <v>62</v>
      </c>
      <c r="C40" s="8"/>
      <c r="D40" s="8"/>
      <c r="E40" s="8" t="s">
        <v>8</v>
      </c>
      <c r="F40" s="8"/>
      <c r="G40" s="8"/>
      <c r="H40" s="8"/>
      <c r="I40" s="27"/>
      <c r="J40" s="19"/>
      <c r="K40" s="2"/>
    </row>
    <row r="41" spans="1:11" s="21" customFormat="1" ht="26.25">
      <c r="A41" s="7" t="s">
        <v>63</v>
      </c>
      <c r="B41" s="7" t="s">
        <v>64</v>
      </c>
      <c r="C41" s="8" t="s">
        <v>8</v>
      </c>
      <c r="D41" s="8" t="s">
        <v>8</v>
      </c>
      <c r="E41" s="8" t="s">
        <v>8</v>
      </c>
      <c r="F41" s="30">
        <v>1</v>
      </c>
      <c r="G41" s="31"/>
      <c r="H41" s="32"/>
      <c r="I41" s="27">
        <v>1</v>
      </c>
      <c r="J41" s="19">
        <f t="shared" si="0"/>
        <v>0</v>
      </c>
      <c r="K41" s="2"/>
    </row>
    <row r="42" spans="1:11" s="21" customFormat="1" ht="12.75">
      <c r="A42" s="7" t="s">
        <v>65</v>
      </c>
      <c r="B42" s="7" t="s">
        <v>66</v>
      </c>
      <c r="C42" s="8" t="s">
        <v>8</v>
      </c>
      <c r="D42" s="8" t="s">
        <v>8</v>
      </c>
      <c r="E42" s="8" t="s">
        <v>8</v>
      </c>
      <c r="F42" s="30">
        <v>1</v>
      </c>
      <c r="G42" s="31"/>
      <c r="H42" s="32"/>
      <c r="I42" s="27">
        <v>0</v>
      </c>
      <c r="J42" s="19">
        <f t="shared" si="0"/>
        <v>1</v>
      </c>
      <c r="K42" s="2"/>
    </row>
    <row r="43" spans="1:11" s="21" customFormat="1" ht="12.75">
      <c r="A43" s="7" t="s">
        <v>67</v>
      </c>
      <c r="B43" s="7" t="s">
        <v>68</v>
      </c>
      <c r="C43" s="8" t="s">
        <v>8</v>
      </c>
      <c r="D43" s="8" t="s">
        <v>8</v>
      </c>
      <c r="E43" s="8" t="s">
        <v>8</v>
      </c>
      <c r="F43" s="30">
        <v>1</v>
      </c>
      <c r="G43" s="31"/>
      <c r="H43" s="32"/>
      <c r="I43" s="27">
        <v>0</v>
      </c>
      <c r="J43" s="19">
        <f t="shared" si="0"/>
        <v>1</v>
      </c>
      <c r="K43" s="2"/>
    </row>
    <row r="44" spans="1:11" s="21" customFormat="1" ht="39">
      <c r="A44" s="7" t="s">
        <v>69</v>
      </c>
      <c r="B44" s="7" t="s">
        <v>70</v>
      </c>
      <c r="C44" s="8" t="s">
        <v>8</v>
      </c>
      <c r="D44" s="8" t="s">
        <v>8</v>
      </c>
      <c r="E44" s="8" t="s">
        <v>8</v>
      </c>
      <c r="F44" s="30">
        <v>1</v>
      </c>
      <c r="G44" s="31"/>
      <c r="H44" s="32"/>
      <c r="I44" s="27">
        <v>1</v>
      </c>
      <c r="J44" s="19">
        <f t="shared" si="0"/>
        <v>0</v>
      </c>
      <c r="K44" s="2"/>
    </row>
    <row r="45" spans="1:11" s="21" customFormat="1" ht="26.25">
      <c r="A45" s="7" t="s">
        <v>71</v>
      </c>
      <c r="B45" s="7" t="s">
        <v>72</v>
      </c>
      <c r="C45" s="8" t="s">
        <v>8</v>
      </c>
      <c r="D45" s="8" t="s">
        <v>8</v>
      </c>
      <c r="E45" s="8" t="s">
        <v>8</v>
      </c>
      <c r="F45" s="30">
        <v>1</v>
      </c>
      <c r="G45" s="31"/>
      <c r="H45" s="32"/>
      <c r="I45" s="27">
        <v>1</v>
      </c>
      <c r="J45" s="19">
        <f t="shared" si="0"/>
        <v>0</v>
      </c>
      <c r="K45" s="2"/>
    </row>
    <row r="46" spans="1:11" s="21" customFormat="1" ht="26.25">
      <c r="A46" s="7" t="s">
        <v>73</v>
      </c>
      <c r="B46" s="7" t="s">
        <v>74</v>
      </c>
      <c r="C46" s="8" t="s">
        <v>8</v>
      </c>
      <c r="D46" s="8" t="s">
        <v>8</v>
      </c>
      <c r="E46" s="8" t="s">
        <v>8</v>
      </c>
      <c r="F46" s="30">
        <v>1</v>
      </c>
      <c r="G46" s="31"/>
      <c r="H46" s="32"/>
      <c r="I46" s="27">
        <v>1</v>
      </c>
      <c r="J46" s="19">
        <f t="shared" si="0"/>
        <v>0</v>
      </c>
      <c r="K46" s="2"/>
    </row>
    <row r="47" spans="1:11" s="21" customFormat="1" ht="26.25">
      <c r="A47" s="7" t="s">
        <v>75</v>
      </c>
      <c r="B47" s="7" t="s">
        <v>76</v>
      </c>
      <c r="C47" s="8" t="s">
        <v>8</v>
      </c>
      <c r="D47" s="8" t="s">
        <v>8</v>
      </c>
      <c r="E47" s="8" t="s">
        <v>8</v>
      </c>
      <c r="F47" s="30">
        <v>1</v>
      </c>
      <c r="G47" s="31"/>
      <c r="H47" s="32"/>
      <c r="I47" s="27">
        <v>1</v>
      </c>
      <c r="J47" s="19">
        <f t="shared" si="0"/>
        <v>0</v>
      </c>
      <c r="K47" s="2"/>
    </row>
    <row r="48" spans="1:11" s="21" customFormat="1" ht="13.5">
      <c r="A48" s="7"/>
      <c r="B48" s="14" t="s">
        <v>77</v>
      </c>
      <c r="C48" s="8"/>
      <c r="D48" s="8"/>
      <c r="E48" s="8"/>
      <c r="F48" s="8"/>
      <c r="G48" s="8"/>
      <c r="H48" s="8"/>
      <c r="I48" s="27"/>
      <c r="J48" s="19">
        <f t="shared" si="0"/>
        <v>0</v>
      </c>
      <c r="K48" s="2"/>
    </row>
    <row r="49" spans="1:11" s="21" customFormat="1" ht="52.5">
      <c r="A49" s="7" t="s">
        <v>78</v>
      </c>
      <c r="B49" s="7" t="s">
        <v>79</v>
      </c>
      <c r="C49" s="8"/>
      <c r="D49" s="8"/>
      <c r="E49" s="8" t="s">
        <v>8</v>
      </c>
      <c r="F49" s="8"/>
      <c r="G49" s="8"/>
      <c r="H49" s="8"/>
      <c r="I49" s="27"/>
      <c r="J49" s="19"/>
      <c r="K49" s="2"/>
    </row>
    <row r="50" spans="1:11" s="21" customFormat="1" ht="26.25">
      <c r="A50" s="7" t="s">
        <v>80</v>
      </c>
      <c r="B50" s="7" t="s">
        <v>81</v>
      </c>
      <c r="C50" s="8" t="s">
        <v>8</v>
      </c>
      <c r="D50" s="8" t="s">
        <v>8</v>
      </c>
      <c r="E50" s="8" t="s">
        <v>8</v>
      </c>
      <c r="F50" s="30">
        <v>1</v>
      </c>
      <c r="G50" s="31"/>
      <c r="H50" s="32"/>
      <c r="I50" s="27">
        <v>1</v>
      </c>
      <c r="J50" s="19">
        <f t="shared" si="0"/>
        <v>0</v>
      </c>
      <c r="K50" s="2"/>
    </row>
    <row r="51" spans="1:11" s="21" customFormat="1" ht="26.25">
      <c r="A51" s="7" t="s">
        <v>82</v>
      </c>
      <c r="B51" s="7" t="s">
        <v>83</v>
      </c>
      <c r="C51" s="8" t="s">
        <v>8</v>
      </c>
      <c r="D51" s="8" t="s">
        <v>8</v>
      </c>
      <c r="E51" s="8" t="s">
        <v>8</v>
      </c>
      <c r="F51" s="30">
        <v>1</v>
      </c>
      <c r="G51" s="31"/>
      <c r="H51" s="32"/>
      <c r="I51" s="27">
        <v>1</v>
      </c>
      <c r="J51" s="19">
        <f t="shared" si="0"/>
        <v>0</v>
      </c>
      <c r="K51" s="2"/>
    </row>
    <row r="52" spans="1:11" s="21" customFormat="1" ht="26.25">
      <c r="A52" s="7" t="s">
        <v>84</v>
      </c>
      <c r="B52" s="7" t="s">
        <v>85</v>
      </c>
      <c r="C52" s="8" t="s">
        <v>8</v>
      </c>
      <c r="D52" s="8" t="s">
        <v>8</v>
      </c>
      <c r="E52" s="8" t="s">
        <v>8</v>
      </c>
      <c r="F52" s="30">
        <v>1</v>
      </c>
      <c r="G52" s="31"/>
      <c r="H52" s="32"/>
      <c r="I52" s="27">
        <v>1</v>
      </c>
      <c r="J52" s="19">
        <f t="shared" si="0"/>
        <v>0</v>
      </c>
      <c r="K52" s="2"/>
    </row>
    <row r="53" spans="1:11" s="21" customFormat="1" ht="26.25">
      <c r="A53" s="7" t="s">
        <v>86</v>
      </c>
      <c r="B53" s="7" t="s">
        <v>87</v>
      </c>
      <c r="C53" s="8"/>
      <c r="D53" s="8"/>
      <c r="E53" s="8" t="s">
        <v>8</v>
      </c>
      <c r="F53" s="8"/>
      <c r="G53" s="8"/>
      <c r="H53" s="8"/>
      <c r="I53" s="27"/>
      <c r="J53" s="19"/>
      <c r="K53" s="2"/>
    </row>
    <row r="54" spans="1:11" s="21" customFormat="1" ht="26.25">
      <c r="A54" s="7" t="s">
        <v>88</v>
      </c>
      <c r="B54" s="7" t="s">
        <v>89</v>
      </c>
      <c r="C54" s="8" t="s">
        <v>8</v>
      </c>
      <c r="D54" s="8" t="s">
        <v>8</v>
      </c>
      <c r="E54" s="8" t="s">
        <v>8</v>
      </c>
      <c r="F54" s="30">
        <v>1</v>
      </c>
      <c r="G54" s="31"/>
      <c r="H54" s="32"/>
      <c r="I54" s="27">
        <v>1</v>
      </c>
      <c r="J54" s="19">
        <f t="shared" si="0"/>
        <v>0</v>
      </c>
      <c r="K54" s="2"/>
    </row>
    <row r="55" spans="1:11" s="21" customFormat="1" ht="39">
      <c r="A55" s="7" t="s">
        <v>90</v>
      </c>
      <c r="B55" s="7" t="s">
        <v>91</v>
      </c>
      <c r="C55" s="8" t="s">
        <v>8</v>
      </c>
      <c r="D55" s="8" t="s">
        <v>8</v>
      </c>
      <c r="E55" s="8" t="s">
        <v>8</v>
      </c>
      <c r="F55" s="30">
        <v>1</v>
      </c>
      <c r="G55" s="31"/>
      <c r="H55" s="32"/>
      <c r="I55" s="27">
        <v>0</v>
      </c>
      <c r="J55" s="19">
        <f t="shared" si="0"/>
        <v>1</v>
      </c>
      <c r="K55" s="2"/>
    </row>
    <row r="56" spans="1:11" s="21" customFormat="1" ht="13.5">
      <c r="A56" s="7"/>
      <c r="B56" s="14" t="s">
        <v>431</v>
      </c>
      <c r="C56" s="8"/>
      <c r="D56" s="8"/>
      <c r="E56" s="8"/>
      <c r="F56" s="8"/>
      <c r="G56" s="8"/>
      <c r="H56" s="8"/>
      <c r="I56" s="27"/>
      <c r="J56" s="19">
        <f t="shared" si="0"/>
        <v>0</v>
      </c>
      <c r="K56" s="2"/>
    </row>
    <row r="57" spans="1:11" s="21" customFormat="1" ht="12.75">
      <c r="A57" s="7" t="s">
        <v>92</v>
      </c>
      <c r="B57" s="7" t="s">
        <v>93</v>
      </c>
      <c r="C57" s="8" t="s">
        <v>8</v>
      </c>
      <c r="D57" s="8" t="s">
        <v>8</v>
      </c>
      <c r="E57" s="8" t="s">
        <v>25</v>
      </c>
      <c r="F57" s="30">
        <v>7</v>
      </c>
      <c r="G57" s="31"/>
      <c r="H57" s="32"/>
      <c r="I57" s="27">
        <v>7</v>
      </c>
      <c r="J57" s="19">
        <f t="shared" si="0"/>
        <v>0</v>
      </c>
      <c r="K57" s="2"/>
    </row>
    <row r="58" spans="1:11" s="21" customFormat="1" ht="26.25">
      <c r="A58" s="7" t="s">
        <v>94</v>
      </c>
      <c r="B58" s="7" t="s">
        <v>95</v>
      </c>
      <c r="C58" s="8" t="s">
        <v>8</v>
      </c>
      <c r="D58" s="8" t="s">
        <v>8</v>
      </c>
      <c r="E58" s="8" t="s">
        <v>25</v>
      </c>
      <c r="F58" s="30">
        <v>7</v>
      </c>
      <c r="G58" s="31"/>
      <c r="H58" s="32"/>
      <c r="I58" s="27">
        <v>2</v>
      </c>
      <c r="J58" s="19">
        <f t="shared" si="0"/>
        <v>5</v>
      </c>
      <c r="K58" s="2"/>
    </row>
    <row r="59" spans="1:11" s="21" customFormat="1" ht="12.75">
      <c r="A59" s="7" t="s">
        <v>96</v>
      </c>
      <c r="B59" s="7" t="s">
        <v>97</v>
      </c>
      <c r="C59" s="8" t="s">
        <v>8</v>
      </c>
      <c r="D59" s="8" t="s">
        <v>8</v>
      </c>
      <c r="E59" s="8" t="s">
        <v>25</v>
      </c>
      <c r="F59" s="30">
        <v>7</v>
      </c>
      <c r="G59" s="31"/>
      <c r="H59" s="32"/>
      <c r="I59" s="27">
        <v>0</v>
      </c>
      <c r="J59" s="19">
        <f t="shared" si="0"/>
        <v>7</v>
      </c>
      <c r="K59" s="2"/>
    </row>
    <row r="60" spans="1:11" s="21" customFormat="1" ht="26.25">
      <c r="A60" s="7" t="s">
        <v>98</v>
      </c>
      <c r="B60" s="7" t="s">
        <v>99</v>
      </c>
      <c r="C60" s="8" t="s">
        <v>8</v>
      </c>
      <c r="D60" s="8" t="s">
        <v>8</v>
      </c>
      <c r="E60" s="8" t="s">
        <v>25</v>
      </c>
      <c r="F60" s="30">
        <v>7</v>
      </c>
      <c r="G60" s="31"/>
      <c r="H60" s="32"/>
      <c r="I60" s="27">
        <v>2</v>
      </c>
      <c r="J60" s="19">
        <f t="shared" si="0"/>
        <v>5</v>
      </c>
      <c r="K60" s="2"/>
    </row>
    <row r="61" spans="1:11" s="21" customFormat="1" ht="39">
      <c r="A61" s="6">
        <v>3</v>
      </c>
      <c r="B61" s="6" t="s">
        <v>100</v>
      </c>
      <c r="C61" s="7"/>
      <c r="D61" s="7"/>
      <c r="E61" s="7"/>
      <c r="F61" s="7"/>
      <c r="G61" s="7"/>
      <c r="H61" s="7"/>
      <c r="I61" s="27">
        <v>0</v>
      </c>
      <c r="J61" s="19">
        <f t="shared" si="0"/>
        <v>0</v>
      </c>
      <c r="K61" s="2"/>
    </row>
    <row r="62" spans="1:11" s="21" customFormat="1" ht="66">
      <c r="A62" s="7" t="s">
        <v>101</v>
      </c>
      <c r="B62" s="7" t="s">
        <v>102</v>
      </c>
      <c r="C62" s="8" t="s">
        <v>103</v>
      </c>
      <c r="D62" s="8" t="s">
        <v>103</v>
      </c>
      <c r="E62" s="8" t="s">
        <v>103</v>
      </c>
      <c r="F62" s="30">
        <v>7</v>
      </c>
      <c r="G62" s="31"/>
      <c r="H62" s="32"/>
      <c r="I62" s="27">
        <v>4</v>
      </c>
      <c r="J62" s="19">
        <f t="shared" si="0"/>
        <v>3</v>
      </c>
      <c r="K62" s="2"/>
    </row>
    <row r="63" spans="1:11" s="21" customFormat="1" ht="66">
      <c r="A63" s="7" t="s">
        <v>104</v>
      </c>
      <c r="B63" s="7" t="s">
        <v>105</v>
      </c>
      <c r="C63" s="8" t="s">
        <v>103</v>
      </c>
      <c r="D63" s="8" t="s">
        <v>103</v>
      </c>
      <c r="E63" s="8" t="s">
        <v>103</v>
      </c>
      <c r="F63" s="30">
        <v>7</v>
      </c>
      <c r="G63" s="31"/>
      <c r="H63" s="32"/>
      <c r="I63" s="27">
        <v>0</v>
      </c>
      <c r="J63" s="19">
        <f t="shared" si="0"/>
        <v>7</v>
      </c>
      <c r="K63" s="2"/>
    </row>
    <row r="64" spans="1:11" s="21" customFormat="1" ht="158.25">
      <c r="A64" s="7" t="s">
        <v>106</v>
      </c>
      <c r="B64" s="7" t="s">
        <v>107</v>
      </c>
      <c r="C64" s="8" t="s">
        <v>103</v>
      </c>
      <c r="D64" s="8" t="s">
        <v>103</v>
      </c>
      <c r="E64" s="8" t="s">
        <v>103</v>
      </c>
      <c r="F64" s="30">
        <v>7</v>
      </c>
      <c r="G64" s="31"/>
      <c r="H64" s="32"/>
      <c r="I64" s="27">
        <v>7</v>
      </c>
      <c r="J64" s="19">
        <f t="shared" si="0"/>
        <v>0</v>
      </c>
      <c r="K64" s="2"/>
    </row>
    <row r="65" spans="1:11" s="21" customFormat="1" ht="39">
      <c r="A65" s="7" t="s">
        <v>108</v>
      </c>
      <c r="B65" s="7" t="s">
        <v>109</v>
      </c>
      <c r="C65" s="8" t="s">
        <v>103</v>
      </c>
      <c r="D65" s="8" t="s">
        <v>103</v>
      </c>
      <c r="E65" s="8" t="s">
        <v>103</v>
      </c>
      <c r="F65" s="30">
        <v>7</v>
      </c>
      <c r="G65" s="31"/>
      <c r="H65" s="32"/>
      <c r="I65" s="27">
        <v>0</v>
      </c>
      <c r="J65" s="19">
        <f t="shared" si="0"/>
        <v>7</v>
      </c>
      <c r="K65" s="2"/>
    </row>
    <row r="66" spans="1:11" s="21" customFormat="1" ht="39">
      <c r="A66" s="7" t="s">
        <v>110</v>
      </c>
      <c r="B66" s="7" t="s">
        <v>111</v>
      </c>
      <c r="C66" s="8" t="s">
        <v>103</v>
      </c>
      <c r="D66" s="8" t="s">
        <v>103</v>
      </c>
      <c r="E66" s="8" t="s">
        <v>103</v>
      </c>
      <c r="F66" s="30">
        <v>7</v>
      </c>
      <c r="G66" s="31"/>
      <c r="H66" s="32"/>
      <c r="I66" s="27">
        <v>0</v>
      </c>
      <c r="J66" s="19">
        <f t="shared" si="0"/>
        <v>7</v>
      </c>
      <c r="K66" s="2"/>
    </row>
    <row r="67" spans="1:11" s="21" customFormat="1" ht="52.5">
      <c r="A67" s="7">
        <v>4</v>
      </c>
      <c r="B67" s="6" t="s">
        <v>432</v>
      </c>
      <c r="C67" s="7"/>
      <c r="D67" s="7"/>
      <c r="E67" s="7"/>
      <c r="F67" s="7"/>
      <c r="G67" s="7"/>
      <c r="H67" s="7"/>
      <c r="I67" s="27"/>
      <c r="J67" s="19">
        <f t="shared" si="0"/>
        <v>0</v>
      </c>
      <c r="K67" s="2"/>
    </row>
    <row r="68" spans="1:11" s="22" customFormat="1" ht="13.5">
      <c r="A68" s="7"/>
      <c r="B68" s="14" t="s">
        <v>112</v>
      </c>
      <c r="C68" s="7"/>
      <c r="D68" s="7"/>
      <c r="E68" s="7"/>
      <c r="F68" s="7"/>
      <c r="G68" s="7"/>
      <c r="H68" s="7"/>
      <c r="I68" s="27"/>
      <c r="J68" s="19">
        <f t="shared" si="0"/>
        <v>0</v>
      </c>
      <c r="K68" s="2"/>
    </row>
    <row r="69" spans="1:11" s="21" customFormat="1" ht="52.5">
      <c r="A69" s="7" t="s">
        <v>113</v>
      </c>
      <c r="B69" s="7" t="s">
        <v>114</v>
      </c>
      <c r="C69" s="8" t="s">
        <v>8</v>
      </c>
      <c r="D69" s="8" t="s">
        <v>8</v>
      </c>
      <c r="E69" s="8"/>
      <c r="F69" s="30">
        <v>1</v>
      </c>
      <c r="G69" s="32"/>
      <c r="H69" s="8"/>
      <c r="I69" s="27">
        <v>1</v>
      </c>
      <c r="J69" s="19">
        <f t="shared" si="0"/>
        <v>0</v>
      </c>
      <c r="K69" s="2"/>
    </row>
    <row r="70" spans="1:11" s="21" customFormat="1" ht="66">
      <c r="A70" s="7" t="s">
        <v>115</v>
      </c>
      <c r="B70" s="7" t="s">
        <v>116</v>
      </c>
      <c r="C70" s="8" t="s">
        <v>8</v>
      </c>
      <c r="D70" s="8" t="s">
        <v>8</v>
      </c>
      <c r="E70" s="8" t="s">
        <v>8</v>
      </c>
      <c r="F70" s="30">
        <v>1</v>
      </c>
      <c r="G70" s="31"/>
      <c r="H70" s="32"/>
      <c r="I70" s="27">
        <v>1</v>
      </c>
      <c r="J70" s="19">
        <f t="shared" si="0"/>
        <v>0</v>
      </c>
      <c r="K70" s="2"/>
    </row>
    <row r="71" spans="1:11" s="21" customFormat="1" ht="52.5">
      <c r="A71" s="7" t="s">
        <v>117</v>
      </c>
      <c r="B71" s="7" t="s">
        <v>118</v>
      </c>
      <c r="C71" s="8" t="s">
        <v>8</v>
      </c>
      <c r="D71" s="8" t="s">
        <v>8</v>
      </c>
      <c r="E71" s="8" t="s">
        <v>8</v>
      </c>
      <c r="F71" s="30">
        <v>1</v>
      </c>
      <c r="G71" s="31"/>
      <c r="H71" s="32"/>
      <c r="I71" s="27">
        <v>1</v>
      </c>
      <c r="J71" s="19">
        <f t="shared" si="0"/>
        <v>0</v>
      </c>
      <c r="K71" s="2"/>
    </row>
    <row r="72" spans="1:11" s="21" customFormat="1" ht="52.5">
      <c r="A72" s="7" t="s">
        <v>119</v>
      </c>
      <c r="B72" s="7" t="s">
        <v>120</v>
      </c>
      <c r="C72" s="8" t="s">
        <v>8</v>
      </c>
      <c r="D72" s="8" t="s">
        <v>8</v>
      </c>
      <c r="E72" s="8" t="s">
        <v>8</v>
      </c>
      <c r="F72" s="30">
        <v>1</v>
      </c>
      <c r="G72" s="31"/>
      <c r="H72" s="32"/>
      <c r="I72" s="27">
        <v>1</v>
      </c>
      <c r="J72" s="19">
        <f t="shared" si="0"/>
        <v>0</v>
      </c>
      <c r="K72" s="2"/>
    </row>
    <row r="73" spans="1:11" s="21" customFormat="1" ht="39">
      <c r="A73" s="7" t="s">
        <v>121</v>
      </c>
      <c r="B73" s="7" t="s">
        <v>122</v>
      </c>
      <c r="C73" s="8" t="s">
        <v>8</v>
      </c>
      <c r="D73" s="8" t="s">
        <v>8</v>
      </c>
      <c r="E73" s="8" t="s">
        <v>8</v>
      </c>
      <c r="F73" s="30">
        <v>1</v>
      </c>
      <c r="G73" s="31"/>
      <c r="H73" s="32"/>
      <c r="I73" s="27">
        <v>1</v>
      </c>
      <c r="J73" s="19">
        <f t="shared" si="0"/>
        <v>0</v>
      </c>
      <c r="K73" s="2"/>
    </row>
    <row r="74" spans="1:11" s="21" customFormat="1" ht="52.5">
      <c r="A74" s="7" t="s">
        <v>123</v>
      </c>
      <c r="B74" s="7" t="s">
        <v>124</v>
      </c>
      <c r="C74" s="8" t="s">
        <v>8</v>
      </c>
      <c r="D74" s="8" t="s">
        <v>8</v>
      </c>
      <c r="E74" s="8" t="s">
        <v>8</v>
      </c>
      <c r="F74" s="30">
        <v>1</v>
      </c>
      <c r="G74" s="31"/>
      <c r="H74" s="32"/>
      <c r="I74" s="27">
        <v>1</v>
      </c>
      <c r="J74" s="19">
        <f t="shared" si="0"/>
        <v>0</v>
      </c>
      <c r="K74" s="2"/>
    </row>
    <row r="75" spans="1:11" s="21" customFormat="1" ht="52.5">
      <c r="A75" s="7" t="s">
        <v>125</v>
      </c>
      <c r="B75" s="7" t="s">
        <v>126</v>
      </c>
      <c r="C75" s="8" t="s">
        <v>8</v>
      </c>
      <c r="D75" s="8" t="s">
        <v>8</v>
      </c>
      <c r="E75" s="8" t="s">
        <v>8</v>
      </c>
      <c r="F75" s="30">
        <v>1</v>
      </c>
      <c r="G75" s="31"/>
      <c r="H75" s="32"/>
      <c r="I75" s="27">
        <v>1</v>
      </c>
      <c r="J75" s="19">
        <f t="shared" si="0"/>
        <v>0</v>
      </c>
      <c r="K75" s="2"/>
    </row>
    <row r="76" spans="1:11" s="21" customFormat="1" ht="39">
      <c r="A76" s="7" t="s">
        <v>127</v>
      </c>
      <c r="B76" s="7" t="s">
        <v>128</v>
      </c>
      <c r="C76" s="8" t="s">
        <v>8</v>
      </c>
      <c r="D76" s="8" t="s">
        <v>8</v>
      </c>
      <c r="E76" s="8" t="s">
        <v>8</v>
      </c>
      <c r="F76" s="30">
        <v>1</v>
      </c>
      <c r="G76" s="31"/>
      <c r="H76" s="32"/>
      <c r="I76" s="27">
        <v>1</v>
      </c>
      <c r="J76" s="19">
        <f t="shared" si="0"/>
        <v>0</v>
      </c>
      <c r="K76" s="2"/>
    </row>
    <row r="77" spans="1:11" s="21" customFormat="1" ht="52.5">
      <c r="A77" s="7" t="s">
        <v>129</v>
      </c>
      <c r="B77" s="7" t="s">
        <v>130</v>
      </c>
      <c r="C77" s="8" t="s">
        <v>8</v>
      </c>
      <c r="D77" s="8" t="s">
        <v>8</v>
      </c>
      <c r="E77" s="8" t="s">
        <v>8</v>
      </c>
      <c r="F77" s="30">
        <v>1</v>
      </c>
      <c r="G77" s="31"/>
      <c r="H77" s="32"/>
      <c r="I77" s="27">
        <v>1</v>
      </c>
      <c r="J77" s="19">
        <f aca="true" t="shared" si="1" ref="J77:J140">F77+G77+H77-I77</f>
        <v>0</v>
      </c>
      <c r="K77" s="2"/>
    </row>
    <row r="78" spans="1:11" s="21" customFormat="1" ht="39">
      <c r="A78" s="7" t="s">
        <v>131</v>
      </c>
      <c r="B78" s="7" t="s">
        <v>132</v>
      </c>
      <c r="C78" s="8" t="s">
        <v>8</v>
      </c>
      <c r="D78" s="8" t="s">
        <v>8</v>
      </c>
      <c r="E78" s="8" t="s">
        <v>8</v>
      </c>
      <c r="F78" s="30">
        <v>1</v>
      </c>
      <c r="G78" s="31"/>
      <c r="H78" s="32"/>
      <c r="I78" s="27">
        <v>1</v>
      </c>
      <c r="J78" s="19">
        <f t="shared" si="1"/>
        <v>0</v>
      </c>
      <c r="K78" s="2"/>
    </row>
    <row r="79" spans="1:11" s="21" customFormat="1" ht="52.5">
      <c r="A79" s="7" t="s">
        <v>133</v>
      </c>
      <c r="B79" s="7" t="s">
        <v>134</v>
      </c>
      <c r="C79" s="8" t="s">
        <v>8</v>
      </c>
      <c r="D79" s="8" t="s">
        <v>8</v>
      </c>
      <c r="E79" s="8" t="s">
        <v>8</v>
      </c>
      <c r="F79" s="30">
        <v>1</v>
      </c>
      <c r="G79" s="31"/>
      <c r="H79" s="32"/>
      <c r="I79" s="27">
        <v>1</v>
      </c>
      <c r="J79" s="19">
        <f t="shared" si="1"/>
        <v>0</v>
      </c>
      <c r="K79" s="2"/>
    </row>
    <row r="80" spans="1:11" s="21" customFormat="1" ht="66">
      <c r="A80" s="7" t="s">
        <v>135</v>
      </c>
      <c r="B80" s="7" t="s">
        <v>136</v>
      </c>
      <c r="C80" s="8" t="s">
        <v>8</v>
      </c>
      <c r="D80" s="8" t="s">
        <v>8</v>
      </c>
      <c r="E80" s="8" t="s">
        <v>8</v>
      </c>
      <c r="F80" s="30">
        <v>1</v>
      </c>
      <c r="G80" s="31"/>
      <c r="H80" s="32"/>
      <c r="I80" s="27">
        <v>1</v>
      </c>
      <c r="J80" s="19">
        <f t="shared" si="1"/>
        <v>0</v>
      </c>
      <c r="K80" s="2"/>
    </row>
    <row r="81" spans="1:11" s="21" customFormat="1" ht="39">
      <c r="A81" s="7" t="s">
        <v>137</v>
      </c>
      <c r="B81" s="7" t="s">
        <v>138</v>
      </c>
      <c r="C81" s="8" t="s">
        <v>8</v>
      </c>
      <c r="D81" s="8" t="s">
        <v>8</v>
      </c>
      <c r="E81" s="8" t="s">
        <v>8</v>
      </c>
      <c r="F81" s="30">
        <v>1</v>
      </c>
      <c r="G81" s="31"/>
      <c r="H81" s="32"/>
      <c r="I81" s="27">
        <v>1</v>
      </c>
      <c r="J81" s="19">
        <f t="shared" si="1"/>
        <v>0</v>
      </c>
      <c r="K81" s="2"/>
    </row>
    <row r="82" spans="1:11" s="21" customFormat="1" ht="66">
      <c r="A82" s="7" t="s">
        <v>139</v>
      </c>
      <c r="B82" s="7" t="s">
        <v>140</v>
      </c>
      <c r="C82" s="8" t="s">
        <v>8</v>
      </c>
      <c r="D82" s="8" t="s">
        <v>8</v>
      </c>
      <c r="E82" s="8" t="s">
        <v>8</v>
      </c>
      <c r="F82" s="30">
        <v>1</v>
      </c>
      <c r="G82" s="31"/>
      <c r="H82" s="32"/>
      <c r="I82" s="27">
        <v>0</v>
      </c>
      <c r="J82" s="19">
        <f t="shared" si="1"/>
        <v>1</v>
      </c>
      <c r="K82" s="2"/>
    </row>
    <row r="83" spans="1:11" s="22" customFormat="1" ht="13.5">
      <c r="A83" s="7"/>
      <c r="B83" s="14" t="s">
        <v>141</v>
      </c>
      <c r="C83" s="7"/>
      <c r="D83" s="7"/>
      <c r="E83" s="7"/>
      <c r="F83" s="7"/>
      <c r="G83" s="7"/>
      <c r="H83" s="7"/>
      <c r="I83" s="27"/>
      <c r="J83" s="19">
        <f t="shared" si="1"/>
        <v>0</v>
      </c>
      <c r="K83" s="2"/>
    </row>
    <row r="84" spans="1:11" s="21" customFormat="1" ht="26.25">
      <c r="A84" s="7" t="s">
        <v>142</v>
      </c>
      <c r="B84" s="7" t="s">
        <v>143</v>
      </c>
      <c r="C84" s="8"/>
      <c r="D84" s="8"/>
      <c r="E84" s="8" t="s">
        <v>8</v>
      </c>
      <c r="F84" s="8"/>
      <c r="G84" s="8"/>
      <c r="H84" s="8"/>
      <c r="I84" s="27"/>
      <c r="J84" s="19"/>
      <c r="K84" s="2"/>
    </row>
    <row r="85" spans="1:11" s="21" customFormat="1" ht="26.25">
      <c r="A85" s="7" t="s">
        <v>144</v>
      </c>
      <c r="B85" s="7" t="s">
        <v>145</v>
      </c>
      <c r="C85" s="8"/>
      <c r="D85" s="8"/>
      <c r="E85" s="8" t="s">
        <v>8</v>
      </c>
      <c r="F85" s="8"/>
      <c r="G85" s="8"/>
      <c r="H85" s="8"/>
      <c r="I85" s="27"/>
      <c r="J85" s="19"/>
      <c r="K85" s="2"/>
    </row>
    <row r="86" spans="1:11" s="21" customFormat="1" ht="39">
      <c r="A86" s="7" t="s">
        <v>146</v>
      </c>
      <c r="B86" s="7" t="s">
        <v>147</v>
      </c>
      <c r="C86" s="8" t="s">
        <v>8</v>
      </c>
      <c r="D86" s="8" t="s">
        <v>8</v>
      </c>
      <c r="E86" s="8" t="s">
        <v>8</v>
      </c>
      <c r="F86" s="30">
        <v>1</v>
      </c>
      <c r="G86" s="31"/>
      <c r="H86" s="32"/>
      <c r="I86" s="27">
        <v>0</v>
      </c>
      <c r="J86" s="19">
        <f t="shared" si="1"/>
        <v>1</v>
      </c>
      <c r="K86" s="2"/>
    </row>
    <row r="87" spans="1:11" s="21" customFormat="1" ht="26.25">
      <c r="A87" s="7" t="s">
        <v>148</v>
      </c>
      <c r="B87" s="7" t="s">
        <v>149</v>
      </c>
      <c r="C87" s="8" t="s">
        <v>8</v>
      </c>
      <c r="D87" s="8" t="s">
        <v>8</v>
      </c>
      <c r="E87" s="8" t="s">
        <v>8</v>
      </c>
      <c r="F87" s="30">
        <v>1</v>
      </c>
      <c r="G87" s="31"/>
      <c r="H87" s="32"/>
      <c r="I87" s="27">
        <v>0</v>
      </c>
      <c r="J87" s="19">
        <f t="shared" si="1"/>
        <v>1</v>
      </c>
      <c r="K87" s="2"/>
    </row>
    <row r="88" spans="1:11" s="21" customFormat="1" ht="12.75">
      <c r="A88" s="7" t="s">
        <v>150</v>
      </c>
      <c r="B88" s="7" t="s">
        <v>151</v>
      </c>
      <c r="C88" s="8" t="s">
        <v>8</v>
      </c>
      <c r="D88" s="8" t="s">
        <v>8</v>
      </c>
      <c r="E88" s="8" t="s">
        <v>8</v>
      </c>
      <c r="F88" s="30">
        <v>1</v>
      </c>
      <c r="G88" s="31"/>
      <c r="H88" s="32"/>
      <c r="I88" s="27">
        <v>0</v>
      </c>
      <c r="J88" s="19">
        <f t="shared" si="1"/>
        <v>1</v>
      </c>
      <c r="K88" s="2"/>
    </row>
    <row r="89" spans="1:11" s="22" customFormat="1" ht="13.5">
      <c r="A89" s="7"/>
      <c r="B89" s="14" t="s">
        <v>433</v>
      </c>
      <c r="C89" s="7"/>
      <c r="D89" s="7"/>
      <c r="E89" s="7"/>
      <c r="F89" s="7"/>
      <c r="G89" s="7"/>
      <c r="H89" s="7"/>
      <c r="I89" s="27"/>
      <c r="J89" s="19">
        <f t="shared" si="1"/>
        <v>0</v>
      </c>
      <c r="K89" s="2"/>
    </row>
    <row r="90" spans="1:11" s="21" customFormat="1" ht="118.5">
      <c r="A90" s="7" t="s">
        <v>152</v>
      </c>
      <c r="B90" s="7" t="s">
        <v>153</v>
      </c>
      <c r="C90" s="8" t="s">
        <v>8</v>
      </c>
      <c r="D90" s="8" t="s">
        <v>8</v>
      </c>
      <c r="E90" s="8" t="s">
        <v>8</v>
      </c>
      <c r="F90" s="30">
        <v>1</v>
      </c>
      <c r="G90" s="31"/>
      <c r="H90" s="32"/>
      <c r="I90" s="27">
        <v>0</v>
      </c>
      <c r="J90" s="19">
        <f t="shared" si="1"/>
        <v>1</v>
      </c>
      <c r="K90" s="2"/>
    </row>
    <row r="91" spans="1:11" s="21" customFormat="1" ht="26.25">
      <c r="A91" s="7" t="s">
        <v>154</v>
      </c>
      <c r="B91" s="7" t="s">
        <v>155</v>
      </c>
      <c r="C91" s="8" t="s">
        <v>8</v>
      </c>
      <c r="D91" s="8" t="s">
        <v>8</v>
      </c>
      <c r="E91" s="8" t="s">
        <v>8</v>
      </c>
      <c r="F91" s="30">
        <v>1</v>
      </c>
      <c r="G91" s="31"/>
      <c r="H91" s="32"/>
      <c r="I91" s="27">
        <v>0</v>
      </c>
      <c r="J91" s="19">
        <f t="shared" si="1"/>
        <v>1</v>
      </c>
      <c r="K91" s="2"/>
    </row>
    <row r="92" spans="1:11" s="21" customFormat="1" ht="26.25">
      <c r="A92" s="7" t="s">
        <v>156</v>
      </c>
      <c r="B92" s="7" t="s">
        <v>157</v>
      </c>
      <c r="C92" s="8" t="s">
        <v>8</v>
      </c>
      <c r="D92" s="8" t="s">
        <v>8</v>
      </c>
      <c r="E92" s="8" t="s">
        <v>8</v>
      </c>
      <c r="F92" s="30">
        <v>1</v>
      </c>
      <c r="G92" s="31"/>
      <c r="H92" s="32"/>
      <c r="I92" s="27">
        <v>0</v>
      </c>
      <c r="J92" s="19">
        <f t="shared" si="1"/>
        <v>1</v>
      </c>
      <c r="K92" s="2"/>
    </row>
    <row r="93" spans="1:11" s="21" customFormat="1" ht="39">
      <c r="A93" s="7" t="s">
        <v>158</v>
      </c>
      <c r="B93" s="7" t="s">
        <v>159</v>
      </c>
      <c r="C93" s="8" t="s">
        <v>8</v>
      </c>
      <c r="D93" s="8" t="s">
        <v>8</v>
      </c>
      <c r="E93" s="8" t="s">
        <v>8</v>
      </c>
      <c r="F93" s="30">
        <v>1</v>
      </c>
      <c r="G93" s="31"/>
      <c r="H93" s="32"/>
      <c r="I93" s="27">
        <v>0</v>
      </c>
      <c r="J93" s="19">
        <f t="shared" si="1"/>
        <v>1</v>
      </c>
      <c r="K93" s="2"/>
    </row>
    <row r="94" spans="1:11" s="21" customFormat="1" ht="26.25">
      <c r="A94" s="7" t="s">
        <v>160</v>
      </c>
      <c r="B94" s="7" t="s">
        <v>161</v>
      </c>
      <c r="C94" s="8" t="s">
        <v>8</v>
      </c>
      <c r="D94" s="8" t="s">
        <v>8</v>
      </c>
      <c r="E94" s="8" t="s">
        <v>8</v>
      </c>
      <c r="F94" s="30">
        <v>1</v>
      </c>
      <c r="G94" s="31"/>
      <c r="H94" s="32"/>
      <c r="I94" s="27">
        <v>0</v>
      </c>
      <c r="J94" s="19">
        <f t="shared" si="1"/>
        <v>1</v>
      </c>
      <c r="K94" s="2"/>
    </row>
    <row r="95" spans="1:11" s="21" customFormat="1" ht="12.75">
      <c r="A95" s="7" t="s">
        <v>162</v>
      </c>
      <c r="B95" s="7" t="s">
        <v>163</v>
      </c>
      <c r="C95" s="8"/>
      <c r="D95" s="8"/>
      <c r="E95" s="8" t="s">
        <v>8</v>
      </c>
      <c r="F95" s="30">
        <v>1</v>
      </c>
      <c r="G95" s="31"/>
      <c r="H95" s="32"/>
      <c r="I95" s="27">
        <v>0</v>
      </c>
      <c r="J95" s="19">
        <f t="shared" si="1"/>
        <v>1</v>
      </c>
      <c r="K95" s="2"/>
    </row>
    <row r="96" spans="1:11" s="21" customFormat="1" ht="26.25">
      <c r="A96" s="7" t="s">
        <v>164</v>
      </c>
      <c r="B96" s="7" t="s">
        <v>165</v>
      </c>
      <c r="C96" s="8" t="s">
        <v>8</v>
      </c>
      <c r="D96" s="8" t="s">
        <v>8</v>
      </c>
      <c r="E96" s="8" t="s">
        <v>8</v>
      </c>
      <c r="F96" s="30">
        <v>1</v>
      </c>
      <c r="G96" s="31"/>
      <c r="H96" s="32"/>
      <c r="I96" s="27">
        <v>0</v>
      </c>
      <c r="J96" s="19">
        <f t="shared" si="1"/>
        <v>1</v>
      </c>
      <c r="K96" s="2"/>
    </row>
    <row r="97" spans="1:11" s="21" customFormat="1" ht="12.75">
      <c r="A97" s="7" t="s">
        <v>166</v>
      </c>
      <c r="B97" s="7" t="s">
        <v>167</v>
      </c>
      <c r="C97" s="8"/>
      <c r="D97" s="8"/>
      <c r="E97" s="8" t="s">
        <v>8</v>
      </c>
      <c r="F97" s="30">
        <v>1</v>
      </c>
      <c r="G97" s="31"/>
      <c r="H97" s="32"/>
      <c r="I97" s="27">
        <v>0</v>
      </c>
      <c r="J97" s="19">
        <f t="shared" si="1"/>
        <v>1</v>
      </c>
      <c r="K97" s="2"/>
    </row>
    <row r="98" spans="1:11" s="21" customFormat="1" ht="26.25">
      <c r="A98" s="7" t="s">
        <v>168</v>
      </c>
      <c r="B98" s="7" t="s">
        <v>169</v>
      </c>
      <c r="C98" s="8" t="s">
        <v>8</v>
      </c>
      <c r="D98" s="8" t="s">
        <v>8</v>
      </c>
      <c r="E98" s="8" t="s">
        <v>8</v>
      </c>
      <c r="F98" s="30">
        <v>1</v>
      </c>
      <c r="G98" s="31"/>
      <c r="H98" s="32"/>
      <c r="I98" s="27">
        <v>0</v>
      </c>
      <c r="J98" s="19">
        <f t="shared" si="1"/>
        <v>1</v>
      </c>
      <c r="K98" s="2"/>
    </row>
    <row r="99" spans="1:11" s="21" customFormat="1" ht="39">
      <c r="A99" s="7" t="s">
        <v>170</v>
      </c>
      <c r="B99" s="7" t="s">
        <v>171</v>
      </c>
      <c r="C99" s="8" t="s">
        <v>8</v>
      </c>
      <c r="D99" s="8" t="s">
        <v>8</v>
      </c>
      <c r="E99" s="8"/>
      <c r="F99" s="30">
        <v>1</v>
      </c>
      <c r="G99" s="32"/>
      <c r="H99" s="8"/>
      <c r="I99" s="27">
        <v>0</v>
      </c>
      <c r="J99" s="19">
        <f t="shared" si="1"/>
        <v>1</v>
      </c>
      <c r="K99" s="2"/>
    </row>
    <row r="100" spans="1:11" s="21" customFormat="1" ht="26.25">
      <c r="A100" s="7" t="s">
        <v>172</v>
      </c>
      <c r="B100" s="7" t="s">
        <v>173</v>
      </c>
      <c r="C100" s="8"/>
      <c r="D100" s="8"/>
      <c r="E100" s="8" t="s">
        <v>8</v>
      </c>
      <c r="F100" s="8"/>
      <c r="G100" s="8"/>
      <c r="H100" s="8"/>
      <c r="I100" s="27"/>
      <c r="J100" s="19"/>
      <c r="K100" s="2"/>
    </row>
    <row r="101" spans="1:11" s="21" customFormat="1" ht="26.25">
      <c r="A101" s="7" t="s">
        <v>174</v>
      </c>
      <c r="B101" s="7" t="s">
        <v>175</v>
      </c>
      <c r="C101" s="8" t="s">
        <v>8</v>
      </c>
      <c r="D101" s="8" t="s">
        <v>8</v>
      </c>
      <c r="E101" s="8"/>
      <c r="F101" s="30">
        <v>1</v>
      </c>
      <c r="G101" s="32"/>
      <c r="H101" s="8"/>
      <c r="I101" s="27">
        <v>0</v>
      </c>
      <c r="J101" s="19">
        <f t="shared" si="1"/>
        <v>1</v>
      </c>
      <c r="K101" s="2"/>
    </row>
    <row r="102" spans="1:11" s="21" customFormat="1" ht="39">
      <c r="A102" s="7" t="s">
        <v>176</v>
      </c>
      <c r="B102" s="7" t="s">
        <v>177</v>
      </c>
      <c r="C102" s="8" t="s">
        <v>8</v>
      </c>
      <c r="D102" s="8" t="s">
        <v>8</v>
      </c>
      <c r="E102" s="8"/>
      <c r="F102" s="30">
        <v>1</v>
      </c>
      <c r="G102" s="32"/>
      <c r="H102" s="8"/>
      <c r="I102" s="27">
        <v>0</v>
      </c>
      <c r="J102" s="19">
        <f t="shared" si="1"/>
        <v>1</v>
      </c>
      <c r="K102" s="2"/>
    </row>
    <row r="103" spans="1:11" s="21" customFormat="1" ht="26.25">
      <c r="A103" s="7" t="s">
        <v>178</v>
      </c>
      <c r="B103" s="7" t="s">
        <v>179</v>
      </c>
      <c r="C103" s="8"/>
      <c r="D103" s="8"/>
      <c r="E103" s="8" t="s">
        <v>8</v>
      </c>
      <c r="F103" s="8"/>
      <c r="G103" s="8"/>
      <c r="H103" s="8"/>
      <c r="I103" s="27"/>
      <c r="J103" s="19"/>
      <c r="K103" s="2"/>
    </row>
    <row r="104" spans="1:11" s="22" customFormat="1" ht="13.5">
      <c r="A104" s="7"/>
      <c r="B104" s="14" t="s">
        <v>434</v>
      </c>
      <c r="C104" s="7"/>
      <c r="D104" s="7"/>
      <c r="E104" s="7"/>
      <c r="F104" s="7"/>
      <c r="G104" s="7"/>
      <c r="H104" s="7"/>
      <c r="I104" s="27"/>
      <c r="J104" s="19">
        <f t="shared" si="1"/>
        <v>0</v>
      </c>
      <c r="K104" s="2"/>
    </row>
    <row r="105" spans="1:11" s="21" customFormat="1" ht="132">
      <c r="A105" s="7" t="s">
        <v>180</v>
      </c>
      <c r="B105" s="7" t="s">
        <v>181</v>
      </c>
      <c r="C105" s="7"/>
      <c r="D105" s="7"/>
      <c r="E105" s="8" t="s">
        <v>8</v>
      </c>
      <c r="F105" s="8"/>
      <c r="G105" s="8"/>
      <c r="H105" s="8"/>
      <c r="I105" s="27"/>
      <c r="J105" s="19"/>
      <c r="K105" s="2"/>
    </row>
    <row r="106" spans="1:11" s="21" customFormat="1" ht="52.5">
      <c r="A106" s="6">
        <v>5</v>
      </c>
      <c r="B106" s="6" t="s">
        <v>182</v>
      </c>
      <c r="C106" s="7"/>
      <c r="D106" s="7"/>
      <c r="E106" s="7"/>
      <c r="F106" s="7"/>
      <c r="G106" s="7"/>
      <c r="H106" s="7"/>
      <c r="I106" s="27"/>
      <c r="J106" s="19"/>
      <c r="K106" s="2"/>
    </row>
    <row r="107" spans="1:11" s="21" customFormat="1" ht="26.25">
      <c r="A107" s="7" t="s">
        <v>183</v>
      </c>
      <c r="B107" s="7" t="s">
        <v>184</v>
      </c>
      <c r="C107" s="8" t="s">
        <v>8</v>
      </c>
      <c r="D107" s="8" t="s">
        <v>8</v>
      </c>
      <c r="E107" s="8" t="s">
        <v>8</v>
      </c>
      <c r="F107" s="30">
        <v>1</v>
      </c>
      <c r="G107" s="31"/>
      <c r="H107" s="32"/>
      <c r="I107" s="27">
        <v>0</v>
      </c>
      <c r="J107" s="19">
        <f t="shared" si="1"/>
        <v>1</v>
      </c>
      <c r="K107" s="2"/>
    </row>
    <row r="108" spans="1:11" s="21" customFormat="1" ht="105">
      <c r="A108" s="7" t="s">
        <v>185</v>
      </c>
      <c r="B108" s="7" t="s">
        <v>186</v>
      </c>
      <c r="C108" s="8" t="s">
        <v>8</v>
      </c>
      <c r="D108" s="8" t="s">
        <v>25</v>
      </c>
      <c r="E108" s="8" t="s">
        <v>25</v>
      </c>
      <c r="F108" s="30">
        <v>7</v>
      </c>
      <c r="G108" s="31"/>
      <c r="H108" s="32"/>
      <c r="I108" s="27">
        <v>0</v>
      </c>
      <c r="J108" s="19">
        <f t="shared" si="1"/>
        <v>7</v>
      </c>
      <c r="K108" s="2"/>
    </row>
    <row r="109" spans="1:11" s="21" customFormat="1" ht="26.25">
      <c r="A109" s="7" t="s">
        <v>187</v>
      </c>
      <c r="B109" s="11" t="s">
        <v>188</v>
      </c>
      <c r="C109" s="8" t="s">
        <v>8</v>
      </c>
      <c r="D109" s="8" t="s">
        <v>8</v>
      </c>
      <c r="E109" s="8" t="s">
        <v>25</v>
      </c>
      <c r="F109" s="30">
        <v>7</v>
      </c>
      <c r="G109" s="31"/>
      <c r="H109" s="32"/>
      <c r="I109" s="27">
        <v>1</v>
      </c>
      <c r="J109" s="19">
        <f t="shared" si="1"/>
        <v>6</v>
      </c>
      <c r="K109" s="2"/>
    </row>
    <row r="110" spans="1:11" s="21" customFormat="1" ht="26.25">
      <c r="A110" s="7" t="s">
        <v>189</v>
      </c>
      <c r="B110" s="7" t="s">
        <v>190</v>
      </c>
      <c r="C110" s="8" t="s">
        <v>8</v>
      </c>
      <c r="D110" s="8" t="s">
        <v>8</v>
      </c>
      <c r="E110" s="8" t="s">
        <v>8</v>
      </c>
      <c r="F110" s="30">
        <v>1</v>
      </c>
      <c r="G110" s="31"/>
      <c r="H110" s="32"/>
      <c r="I110" s="27">
        <v>0</v>
      </c>
      <c r="J110" s="19">
        <f t="shared" si="1"/>
        <v>1</v>
      </c>
      <c r="K110" s="2"/>
    </row>
    <row r="111" spans="1:11" s="21" customFormat="1" ht="12.75">
      <c r="A111" s="7" t="s">
        <v>191</v>
      </c>
      <c r="B111" s="7" t="s">
        <v>192</v>
      </c>
      <c r="C111" s="8" t="s">
        <v>8</v>
      </c>
      <c r="D111" s="8" t="s">
        <v>8</v>
      </c>
      <c r="E111" s="8" t="s">
        <v>8</v>
      </c>
      <c r="F111" s="30">
        <v>1</v>
      </c>
      <c r="G111" s="31"/>
      <c r="H111" s="32"/>
      <c r="I111" s="27">
        <v>0</v>
      </c>
      <c r="J111" s="19">
        <f t="shared" si="1"/>
        <v>1</v>
      </c>
      <c r="K111" s="2"/>
    </row>
    <row r="112" spans="1:11" s="21" customFormat="1" ht="12.75">
      <c r="A112" s="7" t="s">
        <v>193</v>
      </c>
      <c r="B112" s="7" t="s">
        <v>194</v>
      </c>
      <c r="C112" s="8" t="s">
        <v>8</v>
      </c>
      <c r="D112" s="8" t="s">
        <v>8</v>
      </c>
      <c r="E112" s="8" t="s">
        <v>8</v>
      </c>
      <c r="F112" s="30">
        <v>1</v>
      </c>
      <c r="G112" s="31"/>
      <c r="H112" s="32"/>
      <c r="I112" s="27">
        <v>0</v>
      </c>
      <c r="J112" s="19">
        <f t="shared" si="1"/>
        <v>1</v>
      </c>
      <c r="K112" s="2"/>
    </row>
    <row r="113" spans="1:11" s="21" customFormat="1" ht="12.75">
      <c r="A113" s="7" t="s">
        <v>195</v>
      </c>
      <c r="B113" s="7" t="s">
        <v>196</v>
      </c>
      <c r="C113" s="8" t="s">
        <v>8</v>
      </c>
      <c r="D113" s="8" t="s">
        <v>8</v>
      </c>
      <c r="E113" s="8" t="s">
        <v>8</v>
      </c>
      <c r="F113" s="30">
        <v>1</v>
      </c>
      <c r="G113" s="31"/>
      <c r="H113" s="32"/>
      <c r="I113" s="27">
        <v>0</v>
      </c>
      <c r="J113" s="19">
        <f t="shared" si="1"/>
        <v>1</v>
      </c>
      <c r="K113" s="2"/>
    </row>
    <row r="114" spans="1:11" s="21" customFormat="1" ht="12.75">
      <c r="A114" s="7" t="s">
        <v>197</v>
      </c>
      <c r="B114" s="7" t="s">
        <v>198</v>
      </c>
      <c r="C114" s="8" t="s">
        <v>8</v>
      </c>
      <c r="D114" s="8" t="s">
        <v>8</v>
      </c>
      <c r="E114" s="8" t="s">
        <v>8</v>
      </c>
      <c r="F114" s="30">
        <v>1</v>
      </c>
      <c r="G114" s="31"/>
      <c r="H114" s="32"/>
      <c r="I114" s="27">
        <v>0</v>
      </c>
      <c r="J114" s="19">
        <f t="shared" si="1"/>
        <v>1</v>
      </c>
      <c r="K114" s="2"/>
    </row>
    <row r="115" spans="1:11" s="21" customFormat="1" ht="12.75">
      <c r="A115" s="7" t="s">
        <v>199</v>
      </c>
      <c r="B115" s="7" t="s">
        <v>200</v>
      </c>
      <c r="C115" s="8" t="s">
        <v>8</v>
      </c>
      <c r="D115" s="8" t="s">
        <v>8</v>
      </c>
      <c r="E115" s="8" t="s">
        <v>8</v>
      </c>
      <c r="F115" s="30">
        <v>1</v>
      </c>
      <c r="G115" s="31"/>
      <c r="H115" s="32"/>
      <c r="I115" s="27">
        <v>1</v>
      </c>
      <c r="J115" s="19">
        <f t="shared" si="1"/>
        <v>0</v>
      </c>
      <c r="K115" s="2"/>
    </row>
    <row r="116" spans="1:11" s="21" customFormat="1" ht="12.75">
      <c r="A116" s="7" t="s">
        <v>201</v>
      </c>
      <c r="B116" s="7" t="s">
        <v>202</v>
      </c>
      <c r="C116" s="8" t="s">
        <v>8</v>
      </c>
      <c r="D116" s="8" t="s">
        <v>8</v>
      </c>
      <c r="E116" s="8" t="s">
        <v>8</v>
      </c>
      <c r="F116" s="30">
        <v>1</v>
      </c>
      <c r="G116" s="31"/>
      <c r="H116" s="32"/>
      <c r="I116" s="27">
        <v>0</v>
      </c>
      <c r="J116" s="19">
        <f t="shared" si="1"/>
        <v>1</v>
      </c>
      <c r="K116" s="2"/>
    </row>
    <row r="117" spans="1:11" s="21" customFormat="1" ht="26.25">
      <c r="A117" s="7" t="s">
        <v>203</v>
      </c>
      <c r="B117" s="11" t="s">
        <v>435</v>
      </c>
      <c r="C117" s="8" t="s">
        <v>8</v>
      </c>
      <c r="D117" s="8" t="s">
        <v>8</v>
      </c>
      <c r="E117" s="8" t="s">
        <v>8</v>
      </c>
      <c r="F117" s="30">
        <v>1</v>
      </c>
      <c r="G117" s="31"/>
      <c r="H117" s="32"/>
      <c r="I117" s="27">
        <v>1</v>
      </c>
      <c r="J117" s="19">
        <f t="shared" si="1"/>
        <v>0</v>
      </c>
      <c r="K117" s="2"/>
    </row>
    <row r="118" spans="1:11" s="21" customFormat="1" ht="66">
      <c r="A118" s="6" t="s">
        <v>204</v>
      </c>
      <c r="B118" s="6" t="s">
        <v>205</v>
      </c>
      <c r="C118" s="7"/>
      <c r="D118" s="7"/>
      <c r="E118" s="7"/>
      <c r="F118" s="7"/>
      <c r="G118" s="7"/>
      <c r="H118" s="7"/>
      <c r="I118" s="27"/>
      <c r="J118" s="19">
        <f t="shared" si="1"/>
        <v>0</v>
      </c>
      <c r="K118" s="2"/>
    </row>
    <row r="119" spans="1:11" s="22" customFormat="1" ht="27">
      <c r="A119" s="7"/>
      <c r="B119" s="14" t="s">
        <v>206</v>
      </c>
      <c r="C119" s="7"/>
      <c r="D119" s="7"/>
      <c r="E119" s="7"/>
      <c r="F119" s="7"/>
      <c r="G119" s="7"/>
      <c r="H119" s="7"/>
      <c r="I119" s="27"/>
      <c r="J119" s="19">
        <f t="shared" si="1"/>
        <v>0</v>
      </c>
      <c r="K119" s="2"/>
    </row>
    <row r="120" spans="1:11" s="21" customFormat="1" ht="12.75">
      <c r="A120" s="7" t="s">
        <v>207</v>
      </c>
      <c r="B120" s="7" t="s">
        <v>208</v>
      </c>
      <c r="C120" s="8" t="s">
        <v>8</v>
      </c>
      <c r="D120" s="8" t="s">
        <v>8</v>
      </c>
      <c r="E120" s="8" t="s">
        <v>8</v>
      </c>
      <c r="F120" s="30">
        <v>1</v>
      </c>
      <c r="G120" s="31"/>
      <c r="H120" s="32"/>
      <c r="I120" s="27">
        <v>0</v>
      </c>
      <c r="J120" s="19">
        <f t="shared" si="1"/>
        <v>1</v>
      </c>
      <c r="K120" s="2"/>
    </row>
    <row r="121" spans="1:11" s="21" customFormat="1" ht="12.75">
      <c r="A121" s="7" t="s">
        <v>209</v>
      </c>
      <c r="B121" s="7" t="s">
        <v>210</v>
      </c>
      <c r="C121" s="8"/>
      <c r="D121" s="8"/>
      <c r="E121" s="8" t="s">
        <v>8</v>
      </c>
      <c r="F121" s="8"/>
      <c r="G121" s="8"/>
      <c r="H121" s="8"/>
      <c r="I121" s="27"/>
      <c r="J121" s="19"/>
      <c r="K121" s="2"/>
    </row>
    <row r="122" spans="1:11" s="21" customFormat="1" ht="26.25">
      <c r="A122" s="7" t="s">
        <v>211</v>
      </c>
      <c r="B122" s="7" t="s">
        <v>212</v>
      </c>
      <c r="C122" s="8" t="s">
        <v>8</v>
      </c>
      <c r="D122" s="8" t="s">
        <v>8</v>
      </c>
      <c r="E122" s="8" t="s">
        <v>38</v>
      </c>
      <c r="F122" s="30">
        <v>25</v>
      </c>
      <c r="G122" s="31"/>
      <c r="H122" s="32"/>
      <c r="I122" s="27">
        <v>2</v>
      </c>
      <c r="J122" s="19">
        <f t="shared" si="1"/>
        <v>23</v>
      </c>
      <c r="K122" s="2"/>
    </row>
    <row r="123" spans="1:11" s="21" customFormat="1" ht="12.75">
      <c r="A123" s="7" t="s">
        <v>213</v>
      </c>
      <c r="B123" s="7" t="s">
        <v>214</v>
      </c>
      <c r="C123" s="8" t="s">
        <v>8</v>
      </c>
      <c r="D123" s="8" t="s">
        <v>8</v>
      </c>
      <c r="E123" s="8" t="s">
        <v>8</v>
      </c>
      <c r="F123" s="30">
        <v>1</v>
      </c>
      <c r="G123" s="31"/>
      <c r="H123" s="32"/>
      <c r="I123" s="27">
        <v>0</v>
      </c>
      <c r="J123" s="19">
        <f t="shared" si="1"/>
        <v>1</v>
      </c>
      <c r="K123" s="2"/>
    </row>
    <row r="124" spans="1:11" s="21" customFormat="1" ht="39">
      <c r="A124" s="7" t="s">
        <v>215</v>
      </c>
      <c r="B124" s="7" t="s">
        <v>216</v>
      </c>
      <c r="C124" s="8"/>
      <c r="D124" s="8"/>
      <c r="E124" s="8" t="s">
        <v>8</v>
      </c>
      <c r="F124" s="8"/>
      <c r="G124" s="8"/>
      <c r="H124" s="8"/>
      <c r="I124" s="27"/>
      <c r="J124" s="19"/>
      <c r="K124" s="2"/>
    </row>
    <row r="125" spans="1:11" s="21" customFormat="1" ht="52.5">
      <c r="A125" s="7" t="s">
        <v>217</v>
      </c>
      <c r="B125" s="7" t="s">
        <v>218</v>
      </c>
      <c r="C125" s="8" t="s">
        <v>38</v>
      </c>
      <c r="D125" s="8" t="s">
        <v>38</v>
      </c>
      <c r="E125" s="8" t="s">
        <v>38</v>
      </c>
      <c r="F125" s="30">
        <v>25</v>
      </c>
      <c r="G125" s="31"/>
      <c r="H125" s="32"/>
      <c r="I125" s="27">
        <v>10</v>
      </c>
      <c r="J125" s="19">
        <f t="shared" si="1"/>
        <v>15</v>
      </c>
      <c r="K125" s="2"/>
    </row>
    <row r="126" spans="1:11" s="21" customFormat="1" ht="26.25">
      <c r="A126" s="7" t="s">
        <v>219</v>
      </c>
      <c r="B126" s="7" t="s">
        <v>220</v>
      </c>
      <c r="C126" s="8" t="s">
        <v>8</v>
      </c>
      <c r="D126" s="8" t="s">
        <v>8</v>
      </c>
      <c r="E126" s="8" t="s">
        <v>8</v>
      </c>
      <c r="F126" s="30">
        <v>1</v>
      </c>
      <c r="G126" s="31"/>
      <c r="H126" s="32"/>
      <c r="I126" s="27">
        <v>1</v>
      </c>
      <c r="J126" s="19">
        <f t="shared" si="1"/>
        <v>0</v>
      </c>
      <c r="K126" s="2"/>
    </row>
    <row r="127" spans="1:11" s="21" customFormat="1" ht="39">
      <c r="A127" s="7" t="s">
        <v>221</v>
      </c>
      <c r="B127" s="7" t="s">
        <v>222</v>
      </c>
      <c r="C127" s="8" t="s">
        <v>8</v>
      </c>
      <c r="D127" s="8" t="s">
        <v>8</v>
      </c>
      <c r="E127" s="8" t="s">
        <v>8</v>
      </c>
      <c r="F127" s="30">
        <v>1</v>
      </c>
      <c r="G127" s="31"/>
      <c r="H127" s="32"/>
      <c r="I127" s="27">
        <v>0</v>
      </c>
      <c r="J127" s="19">
        <f t="shared" si="1"/>
        <v>1</v>
      </c>
      <c r="K127" s="2"/>
    </row>
    <row r="128" spans="1:11" s="21" customFormat="1" ht="12.75">
      <c r="A128" s="7" t="s">
        <v>223</v>
      </c>
      <c r="B128" s="7" t="s">
        <v>224</v>
      </c>
      <c r="C128" s="8"/>
      <c r="D128" s="8"/>
      <c r="E128" s="8" t="s">
        <v>38</v>
      </c>
      <c r="F128" s="8"/>
      <c r="G128" s="8"/>
      <c r="H128" s="8"/>
      <c r="I128" s="27"/>
      <c r="J128" s="19"/>
      <c r="K128" s="2"/>
    </row>
    <row r="129" spans="1:11" s="21" customFormat="1" ht="12.75">
      <c r="A129" s="7" t="s">
        <v>225</v>
      </c>
      <c r="B129" s="7" t="s">
        <v>226</v>
      </c>
      <c r="C129" s="8" t="s">
        <v>38</v>
      </c>
      <c r="D129" s="8" t="s">
        <v>38</v>
      </c>
      <c r="E129" s="8" t="s">
        <v>38</v>
      </c>
      <c r="F129" s="30">
        <v>25</v>
      </c>
      <c r="G129" s="31"/>
      <c r="H129" s="32"/>
      <c r="I129" s="27">
        <v>25</v>
      </c>
      <c r="J129" s="19">
        <f t="shared" si="1"/>
        <v>0</v>
      </c>
      <c r="K129" s="2"/>
    </row>
    <row r="130" spans="1:11" s="21" customFormat="1" ht="12.75">
      <c r="A130" s="7" t="s">
        <v>227</v>
      </c>
      <c r="B130" s="7" t="s">
        <v>228</v>
      </c>
      <c r="C130" s="8"/>
      <c r="D130" s="8"/>
      <c r="E130" s="8" t="s">
        <v>38</v>
      </c>
      <c r="F130" s="8"/>
      <c r="G130" s="8"/>
      <c r="H130" s="8"/>
      <c r="I130" s="27"/>
      <c r="J130" s="19"/>
      <c r="K130" s="2"/>
    </row>
    <row r="131" spans="1:11" s="21" customFormat="1" ht="26.25">
      <c r="A131" s="7" t="s">
        <v>229</v>
      </c>
      <c r="B131" s="7" t="s">
        <v>230</v>
      </c>
      <c r="C131" s="8" t="s">
        <v>38</v>
      </c>
      <c r="D131" s="8" t="s">
        <v>38</v>
      </c>
      <c r="E131" s="8"/>
      <c r="F131" s="30">
        <v>25</v>
      </c>
      <c r="G131" s="32"/>
      <c r="H131" s="8"/>
      <c r="I131" s="27">
        <v>21</v>
      </c>
      <c r="J131" s="19">
        <f t="shared" si="1"/>
        <v>4</v>
      </c>
      <c r="K131" s="2"/>
    </row>
    <row r="132" spans="1:11" s="21" customFormat="1" ht="26.25">
      <c r="A132" s="7" t="s">
        <v>229</v>
      </c>
      <c r="B132" s="7" t="s">
        <v>231</v>
      </c>
      <c r="C132" s="8"/>
      <c r="D132" s="8"/>
      <c r="E132" s="8" t="s">
        <v>38</v>
      </c>
      <c r="F132" s="8"/>
      <c r="G132" s="8"/>
      <c r="H132" s="8"/>
      <c r="I132" s="27">
        <v>0</v>
      </c>
      <c r="J132" s="19"/>
      <c r="K132" s="2"/>
    </row>
    <row r="133" spans="1:11" s="21" customFormat="1" ht="12.75">
      <c r="A133" s="7" t="s">
        <v>232</v>
      </c>
      <c r="B133" s="7" t="s">
        <v>233</v>
      </c>
      <c r="C133" s="8" t="s">
        <v>8</v>
      </c>
      <c r="D133" s="8" t="s">
        <v>8</v>
      </c>
      <c r="E133" s="8" t="s">
        <v>8</v>
      </c>
      <c r="F133" s="30">
        <v>1</v>
      </c>
      <c r="G133" s="31"/>
      <c r="H133" s="32"/>
      <c r="I133" s="27">
        <v>1</v>
      </c>
      <c r="J133" s="19">
        <f t="shared" si="1"/>
        <v>0</v>
      </c>
      <c r="K133" s="2"/>
    </row>
    <row r="134" spans="1:11" s="21" customFormat="1" ht="12.75">
      <c r="A134" s="7" t="s">
        <v>234</v>
      </c>
      <c r="B134" s="7" t="s">
        <v>235</v>
      </c>
      <c r="C134" s="8"/>
      <c r="D134" s="8"/>
      <c r="E134" s="8" t="s">
        <v>8</v>
      </c>
      <c r="F134" s="8"/>
      <c r="G134" s="8"/>
      <c r="H134" s="8"/>
      <c r="I134" s="27">
        <v>0</v>
      </c>
      <c r="J134" s="19"/>
      <c r="K134" s="2"/>
    </row>
    <row r="135" spans="1:11" s="21" customFormat="1" ht="12.75">
      <c r="A135" s="7" t="s">
        <v>236</v>
      </c>
      <c r="B135" s="7" t="s">
        <v>237</v>
      </c>
      <c r="C135" s="8"/>
      <c r="D135" s="8"/>
      <c r="E135" s="8" t="s">
        <v>8</v>
      </c>
      <c r="F135" s="8"/>
      <c r="G135" s="8"/>
      <c r="H135" s="8"/>
      <c r="I135" s="27">
        <v>0</v>
      </c>
      <c r="J135" s="19"/>
      <c r="K135" s="2"/>
    </row>
    <row r="136" spans="1:11" s="21" customFormat="1" ht="12.75">
      <c r="A136" s="7" t="s">
        <v>238</v>
      </c>
      <c r="B136" s="7" t="s">
        <v>239</v>
      </c>
      <c r="C136" s="8" t="s">
        <v>8</v>
      </c>
      <c r="D136" s="8" t="s">
        <v>8</v>
      </c>
      <c r="E136" s="8" t="s">
        <v>8</v>
      </c>
      <c r="F136" s="30">
        <v>1</v>
      </c>
      <c r="G136" s="31"/>
      <c r="H136" s="32"/>
      <c r="I136" s="27">
        <v>0</v>
      </c>
      <c r="J136" s="19">
        <f t="shared" si="1"/>
        <v>1</v>
      </c>
      <c r="K136" s="2"/>
    </row>
    <row r="137" spans="1:11" s="21" customFormat="1" ht="26.25">
      <c r="A137" s="7" t="s">
        <v>240</v>
      </c>
      <c r="B137" s="7" t="s">
        <v>241</v>
      </c>
      <c r="C137" s="8"/>
      <c r="D137" s="8"/>
      <c r="E137" s="8" t="s">
        <v>8</v>
      </c>
      <c r="F137" s="8"/>
      <c r="G137" s="8"/>
      <c r="H137" s="8"/>
      <c r="I137" s="27">
        <v>1</v>
      </c>
      <c r="J137" s="19"/>
      <c r="K137" s="2"/>
    </row>
    <row r="138" spans="1:11" s="21" customFormat="1" ht="12.75">
      <c r="A138" s="7" t="s">
        <v>242</v>
      </c>
      <c r="B138" s="7" t="s">
        <v>243</v>
      </c>
      <c r="C138" s="8"/>
      <c r="D138" s="8"/>
      <c r="E138" s="8" t="s">
        <v>8</v>
      </c>
      <c r="F138" s="8"/>
      <c r="G138" s="8"/>
      <c r="H138" s="8"/>
      <c r="I138" s="27">
        <v>0</v>
      </c>
      <c r="J138" s="19"/>
      <c r="K138" s="2"/>
    </row>
    <row r="139" spans="1:11" s="21" customFormat="1" ht="27">
      <c r="A139" s="7"/>
      <c r="B139" s="14" t="s">
        <v>244</v>
      </c>
      <c r="C139" s="8"/>
      <c r="D139" s="8"/>
      <c r="E139" s="8"/>
      <c r="F139" s="8"/>
      <c r="G139" s="8"/>
      <c r="H139" s="8"/>
      <c r="I139" s="27"/>
      <c r="J139" s="19"/>
      <c r="K139" s="2"/>
    </row>
    <row r="140" spans="1:11" s="21" customFormat="1" ht="26.25">
      <c r="A140" s="7" t="s">
        <v>245</v>
      </c>
      <c r="B140" s="7" t="s">
        <v>246</v>
      </c>
      <c r="C140" s="8" t="s">
        <v>8</v>
      </c>
      <c r="D140" s="8" t="s">
        <v>8</v>
      </c>
      <c r="E140" s="8" t="s">
        <v>8</v>
      </c>
      <c r="F140" s="30">
        <v>1</v>
      </c>
      <c r="G140" s="31"/>
      <c r="H140" s="32"/>
      <c r="I140" s="27">
        <v>1</v>
      </c>
      <c r="J140" s="19">
        <f t="shared" si="1"/>
        <v>0</v>
      </c>
      <c r="K140" s="2"/>
    </row>
    <row r="141" spans="1:11" s="21" customFormat="1" ht="26.25">
      <c r="A141" s="7" t="s">
        <v>247</v>
      </c>
      <c r="B141" s="7" t="s">
        <v>248</v>
      </c>
      <c r="C141" s="8"/>
      <c r="D141" s="8"/>
      <c r="E141" s="8" t="s">
        <v>8</v>
      </c>
      <c r="F141" s="8"/>
      <c r="G141" s="8"/>
      <c r="H141" s="8"/>
      <c r="I141" s="27">
        <v>0</v>
      </c>
      <c r="J141" s="19"/>
      <c r="K141" s="2"/>
    </row>
    <row r="142" spans="1:11" s="21" customFormat="1" ht="12.75">
      <c r="A142" s="6" t="s">
        <v>249</v>
      </c>
      <c r="B142" s="6" t="s">
        <v>250</v>
      </c>
      <c r="C142" s="7"/>
      <c r="D142" s="7"/>
      <c r="E142" s="7"/>
      <c r="F142" s="7"/>
      <c r="G142" s="7"/>
      <c r="H142" s="7"/>
      <c r="I142" s="27"/>
      <c r="J142" s="19">
        <f aca="true" t="shared" si="2" ref="J142:J196">F142+G142+H142-I142</f>
        <v>0</v>
      </c>
      <c r="K142" s="2"/>
    </row>
    <row r="143" spans="1:11" s="21" customFormat="1" ht="13.5">
      <c r="A143" s="7"/>
      <c r="B143" s="14" t="s">
        <v>251</v>
      </c>
      <c r="C143" s="8"/>
      <c r="D143" s="8"/>
      <c r="E143" s="8"/>
      <c r="F143" s="8"/>
      <c r="G143" s="8"/>
      <c r="H143" s="8"/>
      <c r="I143" s="27"/>
      <c r="J143" s="19">
        <f t="shared" si="2"/>
        <v>0</v>
      </c>
      <c r="K143" s="2"/>
    </row>
    <row r="144" spans="1:11" s="21" customFormat="1" ht="26.25">
      <c r="A144" s="7" t="s">
        <v>252</v>
      </c>
      <c r="B144" s="7" t="s">
        <v>253</v>
      </c>
      <c r="C144" s="8" t="s">
        <v>8</v>
      </c>
      <c r="D144" s="8" t="s">
        <v>8</v>
      </c>
      <c r="E144" s="8" t="s">
        <v>8</v>
      </c>
      <c r="F144" s="30">
        <v>1</v>
      </c>
      <c r="G144" s="31"/>
      <c r="H144" s="32"/>
      <c r="I144" s="27">
        <v>1</v>
      </c>
      <c r="J144" s="19">
        <f t="shared" si="2"/>
        <v>0</v>
      </c>
      <c r="K144" s="2"/>
    </row>
    <row r="145" spans="1:11" s="21" customFormat="1" ht="26.25">
      <c r="A145" s="7" t="s">
        <v>254</v>
      </c>
      <c r="B145" s="7" t="s">
        <v>255</v>
      </c>
      <c r="C145" s="8" t="s">
        <v>8</v>
      </c>
      <c r="D145" s="8" t="s">
        <v>8</v>
      </c>
      <c r="E145" s="8" t="s">
        <v>8</v>
      </c>
      <c r="F145" s="30">
        <v>1</v>
      </c>
      <c r="G145" s="31"/>
      <c r="H145" s="32"/>
      <c r="I145" s="27">
        <v>1</v>
      </c>
      <c r="J145" s="19">
        <f t="shared" si="2"/>
        <v>0</v>
      </c>
      <c r="K145" s="2"/>
    </row>
    <row r="146" spans="1:11" s="21" customFormat="1" ht="26.25">
      <c r="A146" s="7" t="s">
        <v>256</v>
      </c>
      <c r="B146" s="7" t="s">
        <v>257</v>
      </c>
      <c r="C146" s="8" t="s">
        <v>38</v>
      </c>
      <c r="D146" s="8" t="s">
        <v>38</v>
      </c>
      <c r="E146" s="8" t="s">
        <v>38</v>
      </c>
      <c r="F146" s="30">
        <v>25</v>
      </c>
      <c r="G146" s="31"/>
      <c r="H146" s="32"/>
      <c r="I146" s="27">
        <v>1</v>
      </c>
      <c r="J146" s="19">
        <f t="shared" si="2"/>
        <v>24</v>
      </c>
      <c r="K146" s="2"/>
    </row>
    <row r="147" spans="1:11" s="21" customFormat="1" ht="12.75">
      <c r="A147" s="7" t="s">
        <v>258</v>
      </c>
      <c r="B147" s="7" t="s">
        <v>259</v>
      </c>
      <c r="C147" s="8" t="s">
        <v>8</v>
      </c>
      <c r="D147" s="8" t="s">
        <v>8</v>
      </c>
      <c r="E147" s="8" t="s">
        <v>8</v>
      </c>
      <c r="F147" s="30">
        <v>1</v>
      </c>
      <c r="G147" s="31"/>
      <c r="H147" s="32"/>
      <c r="I147" s="27">
        <v>1</v>
      </c>
      <c r="J147" s="19">
        <f t="shared" si="2"/>
        <v>0</v>
      </c>
      <c r="K147" s="2"/>
    </row>
    <row r="148" spans="1:11" s="21" customFormat="1" ht="26.25">
      <c r="A148" s="7" t="s">
        <v>260</v>
      </c>
      <c r="B148" s="7" t="s">
        <v>261</v>
      </c>
      <c r="C148" s="8"/>
      <c r="D148" s="8"/>
      <c r="E148" s="8" t="s">
        <v>8</v>
      </c>
      <c r="F148" s="8"/>
      <c r="G148" s="8"/>
      <c r="H148" s="8"/>
      <c r="I148" s="27">
        <v>0</v>
      </c>
      <c r="J148" s="19"/>
      <c r="K148" s="2"/>
    </row>
    <row r="149" spans="1:11" s="22" customFormat="1" ht="27">
      <c r="A149" s="12"/>
      <c r="B149" s="14" t="s">
        <v>262</v>
      </c>
      <c r="C149" s="15"/>
      <c r="D149" s="15"/>
      <c r="E149" s="15"/>
      <c r="F149" s="15"/>
      <c r="G149" s="15"/>
      <c r="H149" s="15"/>
      <c r="I149" s="27"/>
      <c r="J149" s="19">
        <f t="shared" si="2"/>
        <v>0</v>
      </c>
      <c r="K149" s="2"/>
    </row>
    <row r="150" spans="1:11" s="21" customFormat="1" ht="26.25">
      <c r="A150" s="7" t="s">
        <v>263</v>
      </c>
      <c r="B150" s="7" t="s">
        <v>264</v>
      </c>
      <c r="C150" s="8" t="s">
        <v>8</v>
      </c>
      <c r="D150" s="8" t="s">
        <v>8</v>
      </c>
      <c r="E150" s="8" t="s">
        <v>8</v>
      </c>
      <c r="F150" s="30">
        <v>1</v>
      </c>
      <c r="G150" s="31"/>
      <c r="H150" s="32"/>
      <c r="I150" s="27">
        <v>1</v>
      </c>
      <c r="J150" s="19">
        <f t="shared" si="2"/>
        <v>0</v>
      </c>
      <c r="K150" s="2"/>
    </row>
    <row r="151" spans="1:11" s="21" customFormat="1" ht="26.25">
      <c r="A151" s="7" t="s">
        <v>265</v>
      </c>
      <c r="B151" s="7" t="s">
        <v>266</v>
      </c>
      <c r="C151" s="8" t="s">
        <v>38</v>
      </c>
      <c r="D151" s="8" t="s">
        <v>38</v>
      </c>
      <c r="E151" s="8"/>
      <c r="F151" s="30">
        <v>25</v>
      </c>
      <c r="G151" s="32"/>
      <c r="H151" s="8"/>
      <c r="I151" s="27">
        <v>5</v>
      </c>
      <c r="J151" s="19">
        <f t="shared" si="2"/>
        <v>20</v>
      </c>
      <c r="K151" s="2"/>
    </row>
    <row r="152" spans="1:11" s="21" customFormat="1" ht="26.25">
      <c r="A152" s="7" t="s">
        <v>267</v>
      </c>
      <c r="B152" s="7" t="s">
        <v>268</v>
      </c>
      <c r="C152" s="8"/>
      <c r="D152" s="8"/>
      <c r="E152" s="8" t="s">
        <v>8</v>
      </c>
      <c r="F152" s="8"/>
      <c r="G152" s="8"/>
      <c r="H152" s="8"/>
      <c r="I152" s="27"/>
      <c r="J152" s="19"/>
      <c r="K152" s="2"/>
    </row>
    <row r="153" spans="1:11" s="21" customFormat="1" ht="13.5">
      <c r="A153" s="7"/>
      <c r="B153" s="14" t="s">
        <v>269</v>
      </c>
      <c r="C153" s="8"/>
      <c r="D153" s="8"/>
      <c r="E153" s="8"/>
      <c r="F153" s="8"/>
      <c r="G153" s="8"/>
      <c r="H153" s="8"/>
      <c r="I153" s="27"/>
      <c r="J153" s="19">
        <f t="shared" si="2"/>
        <v>0</v>
      </c>
      <c r="K153" s="2"/>
    </row>
    <row r="154" spans="1:11" s="21" customFormat="1" ht="26.25">
      <c r="A154" s="7" t="s">
        <v>270</v>
      </c>
      <c r="B154" s="7" t="s">
        <v>271</v>
      </c>
      <c r="C154" s="8" t="s">
        <v>8</v>
      </c>
      <c r="D154" s="8" t="s">
        <v>8</v>
      </c>
      <c r="E154" s="8" t="s">
        <v>8</v>
      </c>
      <c r="F154" s="30">
        <v>1</v>
      </c>
      <c r="G154" s="31"/>
      <c r="H154" s="32"/>
      <c r="I154" s="27">
        <v>0</v>
      </c>
      <c r="J154" s="19">
        <f t="shared" si="2"/>
        <v>1</v>
      </c>
      <c r="K154" s="2"/>
    </row>
    <row r="155" spans="1:11" s="21" customFormat="1" ht="52.5">
      <c r="A155" s="7" t="s">
        <v>272</v>
      </c>
      <c r="B155" s="7" t="s">
        <v>273</v>
      </c>
      <c r="C155" s="8" t="s">
        <v>8</v>
      </c>
      <c r="D155" s="8" t="s">
        <v>8</v>
      </c>
      <c r="E155" s="8" t="s">
        <v>8</v>
      </c>
      <c r="F155" s="30">
        <v>1</v>
      </c>
      <c r="G155" s="31"/>
      <c r="H155" s="32"/>
      <c r="I155" s="27">
        <v>0</v>
      </c>
      <c r="J155" s="19">
        <f t="shared" si="2"/>
        <v>1</v>
      </c>
      <c r="K155" s="2"/>
    </row>
    <row r="156" spans="1:11" s="21" customFormat="1" ht="26.25">
      <c r="A156" s="7" t="s">
        <v>274</v>
      </c>
      <c r="B156" s="7" t="s">
        <v>275</v>
      </c>
      <c r="C156" s="8" t="s">
        <v>8</v>
      </c>
      <c r="D156" s="8" t="s">
        <v>8</v>
      </c>
      <c r="E156" s="8"/>
      <c r="F156" s="30">
        <v>1</v>
      </c>
      <c r="G156" s="32"/>
      <c r="H156" s="8"/>
      <c r="I156" s="27">
        <v>1</v>
      </c>
      <c r="J156" s="19">
        <f t="shared" si="2"/>
        <v>0</v>
      </c>
      <c r="K156" s="2"/>
    </row>
    <row r="157" spans="1:11" s="21" customFormat="1" ht="39">
      <c r="A157" s="7" t="s">
        <v>276</v>
      </c>
      <c r="B157" s="7" t="s">
        <v>277</v>
      </c>
      <c r="C157" s="8" t="s">
        <v>8</v>
      </c>
      <c r="D157" s="8" t="s">
        <v>8</v>
      </c>
      <c r="E157" s="8" t="s">
        <v>8</v>
      </c>
      <c r="F157" s="30">
        <v>1</v>
      </c>
      <c r="G157" s="31"/>
      <c r="H157" s="32"/>
      <c r="I157" s="27">
        <v>1</v>
      </c>
      <c r="J157" s="19">
        <f t="shared" si="2"/>
        <v>0</v>
      </c>
      <c r="K157" s="2"/>
    </row>
    <row r="158" spans="1:11" s="21" customFormat="1" ht="39">
      <c r="A158" s="7" t="s">
        <v>278</v>
      </c>
      <c r="B158" s="7" t="s">
        <v>279</v>
      </c>
      <c r="C158" s="8" t="s">
        <v>8</v>
      </c>
      <c r="D158" s="8" t="s">
        <v>8</v>
      </c>
      <c r="E158" s="8" t="s">
        <v>8</v>
      </c>
      <c r="F158" s="30">
        <v>1</v>
      </c>
      <c r="G158" s="31"/>
      <c r="H158" s="32"/>
      <c r="I158" s="27">
        <v>0</v>
      </c>
      <c r="J158" s="19">
        <f t="shared" si="2"/>
        <v>1</v>
      </c>
      <c r="K158" s="2"/>
    </row>
    <row r="159" spans="1:11" s="21" customFormat="1" ht="39.75">
      <c r="A159" s="7"/>
      <c r="B159" s="10" t="s">
        <v>436</v>
      </c>
      <c r="C159" s="8"/>
      <c r="D159" s="8"/>
      <c r="E159" s="8"/>
      <c r="F159" s="8"/>
      <c r="G159" s="8"/>
      <c r="H159" s="8"/>
      <c r="I159" s="27"/>
      <c r="J159" s="19">
        <f t="shared" si="2"/>
        <v>0</v>
      </c>
      <c r="K159" s="2"/>
    </row>
    <row r="160" spans="1:11" s="21" customFormat="1" ht="12.75">
      <c r="A160" s="7" t="s">
        <v>280</v>
      </c>
      <c r="B160" s="7" t="s">
        <v>281</v>
      </c>
      <c r="C160" s="8"/>
      <c r="D160" s="8"/>
      <c r="E160" s="8" t="s">
        <v>8</v>
      </c>
      <c r="F160" s="8"/>
      <c r="G160" s="8"/>
      <c r="H160" s="8"/>
      <c r="I160" s="27"/>
      <c r="J160" s="19"/>
      <c r="K160" s="2"/>
    </row>
    <row r="161" spans="1:11" s="21" customFormat="1" ht="26.25">
      <c r="A161" s="7" t="s">
        <v>282</v>
      </c>
      <c r="B161" s="7" t="s">
        <v>283</v>
      </c>
      <c r="C161" s="8"/>
      <c r="D161" s="8"/>
      <c r="E161" s="8" t="s">
        <v>8</v>
      </c>
      <c r="F161" s="8"/>
      <c r="G161" s="8"/>
      <c r="H161" s="8"/>
      <c r="I161" s="27"/>
      <c r="J161" s="19"/>
      <c r="K161" s="2"/>
    </row>
    <row r="162" spans="1:11" s="21" customFormat="1" ht="12.75">
      <c r="A162" s="7" t="s">
        <v>284</v>
      </c>
      <c r="B162" s="7" t="s">
        <v>285</v>
      </c>
      <c r="C162" s="8" t="s">
        <v>8</v>
      </c>
      <c r="D162" s="8" t="s">
        <v>8</v>
      </c>
      <c r="E162" s="8" t="s">
        <v>8</v>
      </c>
      <c r="F162" s="30">
        <v>1</v>
      </c>
      <c r="G162" s="31"/>
      <c r="H162" s="32"/>
      <c r="I162" s="27">
        <v>1</v>
      </c>
      <c r="J162" s="19">
        <f t="shared" si="2"/>
        <v>0</v>
      </c>
      <c r="K162" s="2"/>
    </row>
    <row r="163" spans="1:11" s="21" customFormat="1" ht="26.25">
      <c r="A163" s="7" t="s">
        <v>286</v>
      </c>
      <c r="B163" s="7" t="s">
        <v>287</v>
      </c>
      <c r="C163" s="8" t="s">
        <v>8</v>
      </c>
      <c r="D163" s="8" t="s">
        <v>8</v>
      </c>
      <c r="E163" s="8" t="s">
        <v>8</v>
      </c>
      <c r="F163" s="30">
        <v>1</v>
      </c>
      <c r="G163" s="31"/>
      <c r="H163" s="32"/>
      <c r="I163" s="27">
        <v>0</v>
      </c>
      <c r="J163" s="19">
        <f t="shared" si="2"/>
        <v>1</v>
      </c>
      <c r="K163" s="2"/>
    </row>
    <row r="164" spans="1:11" s="21" customFormat="1" ht="26.25">
      <c r="A164" s="7" t="s">
        <v>288</v>
      </c>
      <c r="B164" s="7" t="s">
        <v>289</v>
      </c>
      <c r="C164" s="8" t="s">
        <v>8</v>
      </c>
      <c r="D164" s="8" t="s">
        <v>8</v>
      </c>
      <c r="E164" s="8" t="s">
        <v>8</v>
      </c>
      <c r="F164" s="30">
        <v>1</v>
      </c>
      <c r="G164" s="31"/>
      <c r="H164" s="32"/>
      <c r="I164" s="27">
        <v>1</v>
      </c>
      <c r="J164" s="19">
        <f t="shared" si="2"/>
        <v>0</v>
      </c>
      <c r="K164" s="2"/>
    </row>
    <row r="165" spans="1:11" s="21" customFormat="1" ht="26.25">
      <c r="A165" s="7" t="s">
        <v>290</v>
      </c>
      <c r="B165" s="7" t="s">
        <v>291</v>
      </c>
      <c r="C165" s="8" t="s">
        <v>8</v>
      </c>
      <c r="D165" s="8" t="s">
        <v>8</v>
      </c>
      <c r="E165" s="8" t="s">
        <v>8</v>
      </c>
      <c r="F165" s="30">
        <v>1</v>
      </c>
      <c r="G165" s="31"/>
      <c r="H165" s="32"/>
      <c r="I165" s="27">
        <v>0</v>
      </c>
      <c r="J165" s="19">
        <f t="shared" si="2"/>
        <v>1</v>
      </c>
      <c r="K165" s="2"/>
    </row>
    <row r="166" spans="1:11" s="21" customFormat="1" ht="12.75">
      <c r="A166" s="7" t="s">
        <v>292</v>
      </c>
      <c r="B166" s="7" t="s">
        <v>293</v>
      </c>
      <c r="C166" s="8" t="s">
        <v>8</v>
      </c>
      <c r="D166" s="8" t="s">
        <v>8</v>
      </c>
      <c r="E166" s="8" t="s">
        <v>8</v>
      </c>
      <c r="F166" s="30">
        <v>1</v>
      </c>
      <c r="G166" s="31"/>
      <c r="H166" s="32"/>
      <c r="I166" s="27">
        <v>0</v>
      </c>
      <c r="J166" s="19">
        <f t="shared" si="2"/>
        <v>1</v>
      </c>
      <c r="K166" s="2"/>
    </row>
    <row r="167" spans="1:11" s="21" customFormat="1" ht="39">
      <c r="A167" s="7" t="s">
        <v>294</v>
      </c>
      <c r="B167" s="7" t="s">
        <v>295</v>
      </c>
      <c r="C167" s="8" t="s">
        <v>8</v>
      </c>
      <c r="D167" s="8" t="s">
        <v>8</v>
      </c>
      <c r="E167" s="8" t="s">
        <v>8</v>
      </c>
      <c r="F167" s="30">
        <v>1</v>
      </c>
      <c r="G167" s="31"/>
      <c r="H167" s="32"/>
      <c r="I167" s="27">
        <v>0</v>
      </c>
      <c r="J167" s="19">
        <f t="shared" si="2"/>
        <v>1</v>
      </c>
      <c r="K167" s="2"/>
    </row>
    <row r="168" spans="1:11" s="21" customFormat="1" ht="26.25">
      <c r="A168" s="7" t="s">
        <v>296</v>
      </c>
      <c r="B168" s="7" t="s">
        <v>297</v>
      </c>
      <c r="C168" s="8" t="s">
        <v>8</v>
      </c>
      <c r="D168" s="8" t="s">
        <v>8</v>
      </c>
      <c r="E168" s="8" t="s">
        <v>8</v>
      </c>
      <c r="F168" s="30">
        <v>1</v>
      </c>
      <c r="G168" s="31"/>
      <c r="H168" s="32"/>
      <c r="I168" s="27">
        <v>0</v>
      </c>
      <c r="J168" s="19">
        <f t="shared" si="2"/>
        <v>1</v>
      </c>
      <c r="K168" s="2"/>
    </row>
    <row r="169" spans="1:11" s="21" customFormat="1" ht="13.5">
      <c r="A169" s="7"/>
      <c r="B169" s="14" t="s">
        <v>298</v>
      </c>
      <c r="C169" s="8"/>
      <c r="D169" s="8"/>
      <c r="E169" s="8"/>
      <c r="F169" s="8"/>
      <c r="G169" s="8"/>
      <c r="H169" s="8"/>
      <c r="I169" s="27"/>
      <c r="J169" s="19">
        <f t="shared" si="2"/>
        <v>0</v>
      </c>
      <c r="K169" s="2"/>
    </row>
    <row r="170" spans="1:11" s="21" customFormat="1" ht="26.25">
      <c r="A170" s="7" t="s">
        <v>299</v>
      </c>
      <c r="B170" s="7" t="s">
        <v>300</v>
      </c>
      <c r="C170" s="8" t="s">
        <v>38</v>
      </c>
      <c r="D170" s="8" t="s">
        <v>38</v>
      </c>
      <c r="E170" s="8"/>
      <c r="F170" s="30">
        <v>13</v>
      </c>
      <c r="G170" s="32"/>
      <c r="H170" s="8"/>
      <c r="I170" s="27">
        <v>13</v>
      </c>
      <c r="J170" s="19">
        <f t="shared" si="2"/>
        <v>0</v>
      </c>
      <c r="K170" s="2"/>
    </row>
    <row r="171" spans="1:11" s="21" customFormat="1" ht="26.25">
      <c r="A171" s="7" t="s">
        <v>301</v>
      </c>
      <c r="B171" s="7" t="s">
        <v>302</v>
      </c>
      <c r="C171" s="8" t="s">
        <v>38</v>
      </c>
      <c r="D171" s="8" t="s">
        <v>38</v>
      </c>
      <c r="E171" s="8"/>
      <c r="F171" s="30">
        <v>13</v>
      </c>
      <c r="G171" s="32"/>
      <c r="H171" s="8"/>
      <c r="I171" s="27">
        <v>1</v>
      </c>
      <c r="J171" s="19">
        <f t="shared" si="2"/>
        <v>12</v>
      </c>
      <c r="K171" s="2"/>
    </row>
    <row r="172" spans="1:11" s="21" customFormat="1" ht="52.5">
      <c r="A172" s="7" t="s">
        <v>303</v>
      </c>
      <c r="B172" s="7" t="s">
        <v>304</v>
      </c>
      <c r="C172" s="8" t="s">
        <v>38</v>
      </c>
      <c r="D172" s="8" t="s">
        <v>38</v>
      </c>
      <c r="E172" s="8" t="s">
        <v>38</v>
      </c>
      <c r="F172" s="30">
        <v>13</v>
      </c>
      <c r="G172" s="31"/>
      <c r="H172" s="32"/>
      <c r="I172" s="27">
        <v>0</v>
      </c>
      <c r="J172" s="19">
        <f t="shared" si="2"/>
        <v>13</v>
      </c>
      <c r="K172" s="2"/>
    </row>
    <row r="173" spans="1:11" s="21" customFormat="1" ht="26.25">
      <c r="A173" s="6" t="s">
        <v>305</v>
      </c>
      <c r="B173" s="6" t="s">
        <v>306</v>
      </c>
      <c r="C173" s="7"/>
      <c r="D173" s="7"/>
      <c r="E173" s="7"/>
      <c r="F173" s="7"/>
      <c r="G173" s="7"/>
      <c r="H173" s="7"/>
      <c r="I173" s="27"/>
      <c r="J173" s="19">
        <f t="shared" si="2"/>
        <v>0</v>
      </c>
      <c r="K173" s="2"/>
    </row>
    <row r="174" spans="1:11" s="21" customFormat="1" ht="92.25">
      <c r="A174" s="7" t="s">
        <v>307</v>
      </c>
      <c r="B174" s="7" t="s">
        <v>308</v>
      </c>
      <c r="C174" s="8" t="s">
        <v>38</v>
      </c>
      <c r="D174" s="8" t="s">
        <v>38</v>
      </c>
      <c r="E174" s="8" t="s">
        <v>38</v>
      </c>
      <c r="F174" s="30">
        <v>13</v>
      </c>
      <c r="G174" s="31"/>
      <c r="H174" s="32"/>
      <c r="I174" s="27">
        <v>13</v>
      </c>
      <c r="J174" s="19">
        <f t="shared" si="2"/>
        <v>0</v>
      </c>
      <c r="K174" s="2"/>
    </row>
    <row r="175" spans="1:11" s="21" customFormat="1" ht="13.5">
      <c r="A175" s="7"/>
      <c r="B175" s="14" t="s">
        <v>309</v>
      </c>
      <c r="C175" s="8"/>
      <c r="D175" s="8"/>
      <c r="E175" s="8"/>
      <c r="F175" s="8"/>
      <c r="G175" s="8"/>
      <c r="H175" s="8"/>
      <c r="I175" s="27"/>
      <c r="J175" s="19">
        <f t="shared" si="2"/>
        <v>0</v>
      </c>
      <c r="K175" s="2"/>
    </row>
    <row r="176" spans="1:11" s="21" customFormat="1" ht="39">
      <c r="A176" s="7" t="s">
        <v>310</v>
      </c>
      <c r="B176" s="7" t="s">
        <v>437</v>
      </c>
      <c r="C176" s="8" t="s">
        <v>38</v>
      </c>
      <c r="D176" s="8" t="s">
        <v>38</v>
      </c>
      <c r="E176" s="8"/>
      <c r="F176" s="30">
        <v>13</v>
      </c>
      <c r="G176" s="32"/>
      <c r="H176" s="8"/>
      <c r="I176" s="27">
        <v>1</v>
      </c>
      <c r="J176" s="19">
        <f t="shared" si="2"/>
        <v>12</v>
      </c>
      <c r="K176" s="2"/>
    </row>
    <row r="177" spans="1:11" s="21" customFormat="1" ht="26.25">
      <c r="A177" s="7" t="s">
        <v>311</v>
      </c>
      <c r="B177" s="7" t="s">
        <v>312</v>
      </c>
      <c r="C177" s="8" t="s">
        <v>38</v>
      </c>
      <c r="D177" s="8" t="s">
        <v>38</v>
      </c>
      <c r="E177" s="8"/>
      <c r="F177" s="30">
        <v>13</v>
      </c>
      <c r="G177" s="32"/>
      <c r="H177" s="8"/>
      <c r="I177" s="27">
        <v>0</v>
      </c>
      <c r="J177" s="19">
        <f t="shared" si="2"/>
        <v>13</v>
      </c>
      <c r="K177" s="2"/>
    </row>
    <row r="178" spans="1:11" s="21" customFormat="1" ht="13.5">
      <c r="A178" s="7"/>
      <c r="B178" s="14" t="s">
        <v>313</v>
      </c>
      <c r="C178" s="8"/>
      <c r="D178" s="8"/>
      <c r="E178" s="8"/>
      <c r="F178" s="8"/>
      <c r="G178" s="8"/>
      <c r="H178" s="8"/>
      <c r="I178" s="27"/>
      <c r="J178" s="19">
        <f t="shared" si="2"/>
        <v>0</v>
      </c>
      <c r="K178" s="2"/>
    </row>
    <row r="179" spans="1:11" s="21" customFormat="1" ht="26.25">
      <c r="A179" s="7" t="s">
        <v>314</v>
      </c>
      <c r="B179" s="7" t="s">
        <v>315</v>
      </c>
      <c r="C179" s="8"/>
      <c r="D179" s="8"/>
      <c r="E179" s="8" t="s">
        <v>38</v>
      </c>
      <c r="F179" s="8"/>
      <c r="G179" s="8"/>
      <c r="H179" s="8"/>
      <c r="I179" s="27"/>
      <c r="J179" s="19"/>
      <c r="K179" s="2"/>
    </row>
    <row r="180" spans="1:11" s="21" customFormat="1" ht="26.25">
      <c r="A180" s="7" t="s">
        <v>316</v>
      </c>
      <c r="B180" s="7" t="s">
        <v>317</v>
      </c>
      <c r="C180" s="8"/>
      <c r="D180" s="8"/>
      <c r="E180" s="8" t="s">
        <v>38</v>
      </c>
      <c r="F180" s="8"/>
      <c r="G180" s="8"/>
      <c r="H180" s="8"/>
      <c r="I180" s="27"/>
      <c r="J180" s="19"/>
      <c r="K180" s="2"/>
    </row>
    <row r="181" spans="1:11" s="21" customFormat="1" ht="39">
      <c r="A181" s="7" t="s">
        <v>318</v>
      </c>
      <c r="B181" s="7" t="s">
        <v>319</v>
      </c>
      <c r="C181" s="8" t="s">
        <v>38</v>
      </c>
      <c r="D181" s="8" t="s">
        <v>38</v>
      </c>
      <c r="E181" s="8" t="s">
        <v>38</v>
      </c>
      <c r="F181" s="30">
        <v>13</v>
      </c>
      <c r="G181" s="31"/>
      <c r="H181" s="32"/>
      <c r="I181" s="27">
        <v>1</v>
      </c>
      <c r="J181" s="19">
        <f t="shared" si="2"/>
        <v>12</v>
      </c>
      <c r="K181" s="2"/>
    </row>
    <row r="182" spans="1:11" s="21" customFormat="1" ht="39">
      <c r="A182" s="7" t="s">
        <v>320</v>
      </c>
      <c r="B182" s="7" t="s">
        <v>321</v>
      </c>
      <c r="C182" s="8"/>
      <c r="D182" s="8"/>
      <c r="E182" s="8" t="s">
        <v>38</v>
      </c>
      <c r="F182" s="8"/>
      <c r="G182" s="8"/>
      <c r="H182" s="8"/>
      <c r="I182" s="27"/>
      <c r="J182" s="19"/>
      <c r="K182" s="2"/>
    </row>
    <row r="183" spans="1:11" s="21" customFormat="1" ht="52.5">
      <c r="A183" s="7" t="s">
        <v>322</v>
      </c>
      <c r="B183" s="7" t="s">
        <v>323</v>
      </c>
      <c r="C183" s="8" t="s">
        <v>38</v>
      </c>
      <c r="D183" s="8" t="s">
        <v>38</v>
      </c>
      <c r="E183" s="8" t="s">
        <v>38</v>
      </c>
      <c r="F183" s="30">
        <v>13</v>
      </c>
      <c r="G183" s="31"/>
      <c r="H183" s="32"/>
      <c r="I183" s="27">
        <v>1</v>
      </c>
      <c r="J183" s="19">
        <f t="shared" si="2"/>
        <v>12</v>
      </c>
      <c r="K183" s="2"/>
    </row>
    <row r="184" spans="1:11" s="21" customFormat="1" ht="39">
      <c r="A184" s="7" t="s">
        <v>324</v>
      </c>
      <c r="B184" s="7" t="s">
        <v>325</v>
      </c>
      <c r="C184" s="8" t="s">
        <v>38</v>
      </c>
      <c r="D184" s="8" t="s">
        <v>38</v>
      </c>
      <c r="E184" s="8" t="s">
        <v>38</v>
      </c>
      <c r="F184" s="30">
        <v>13</v>
      </c>
      <c r="G184" s="31"/>
      <c r="H184" s="32"/>
      <c r="I184" s="27">
        <v>1</v>
      </c>
      <c r="J184" s="19">
        <f t="shared" si="2"/>
        <v>12</v>
      </c>
      <c r="K184" s="2"/>
    </row>
    <row r="185" spans="1:11" s="21" customFormat="1" ht="39">
      <c r="A185" s="7" t="s">
        <v>326</v>
      </c>
      <c r="B185" s="7" t="s">
        <v>327</v>
      </c>
      <c r="C185" s="8" t="s">
        <v>38</v>
      </c>
      <c r="D185" s="8" t="s">
        <v>38</v>
      </c>
      <c r="E185" s="8" t="s">
        <v>38</v>
      </c>
      <c r="F185" s="30">
        <v>13</v>
      </c>
      <c r="G185" s="31"/>
      <c r="H185" s="32"/>
      <c r="I185" s="27">
        <v>1</v>
      </c>
      <c r="J185" s="19">
        <f t="shared" si="2"/>
        <v>12</v>
      </c>
      <c r="K185" s="2"/>
    </row>
    <row r="186" spans="1:11" s="21" customFormat="1" ht="13.5">
      <c r="A186" s="7"/>
      <c r="B186" s="14" t="s">
        <v>328</v>
      </c>
      <c r="C186" s="8"/>
      <c r="D186" s="8"/>
      <c r="E186" s="8"/>
      <c r="F186" s="8"/>
      <c r="G186" s="8"/>
      <c r="H186" s="8"/>
      <c r="I186" s="27"/>
      <c r="J186" s="19">
        <f t="shared" si="2"/>
        <v>0</v>
      </c>
      <c r="K186" s="2"/>
    </row>
    <row r="187" spans="1:11" s="21" customFormat="1" ht="39">
      <c r="A187" s="7" t="s">
        <v>329</v>
      </c>
      <c r="B187" s="7" t="s">
        <v>330</v>
      </c>
      <c r="C187" s="8" t="s">
        <v>38</v>
      </c>
      <c r="D187" s="8" t="s">
        <v>38</v>
      </c>
      <c r="E187" s="8"/>
      <c r="F187" s="30">
        <v>13</v>
      </c>
      <c r="G187" s="32"/>
      <c r="H187" s="8"/>
      <c r="I187" s="27">
        <v>1</v>
      </c>
      <c r="J187" s="19">
        <f t="shared" si="2"/>
        <v>12</v>
      </c>
      <c r="K187" s="2"/>
    </row>
    <row r="188" spans="1:11" s="21" customFormat="1" ht="26.25">
      <c r="A188" s="7" t="s">
        <v>331</v>
      </c>
      <c r="B188" s="7" t="s">
        <v>332</v>
      </c>
      <c r="C188" s="8"/>
      <c r="D188" s="8"/>
      <c r="E188" s="8" t="s">
        <v>38</v>
      </c>
      <c r="F188" s="8"/>
      <c r="G188" s="8"/>
      <c r="H188" s="8"/>
      <c r="I188" s="27"/>
      <c r="J188" s="19"/>
      <c r="K188" s="2"/>
    </row>
    <row r="189" spans="1:11" s="21" customFormat="1" ht="52.5">
      <c r="A189" s="7" t="s">
        <v>333</v>
      </c>
      <c r="B189" s="7" t="s">
        <v>334</v>
      </c>
      <c r="C189" s="7"/>
      <c r="D189" s="7"/>
      <c r="E189" s="8" t="s">
        <v>38</v>
      </c>
      <c r="F189" s="8"/>
      <c r="G189" s="8"/>
      <c r="H189" s="8"/>
      <c r="I189" s="27"/>
      <c r="J189" s="19"/>
      <c r="K189" s="2"/>
    </row>
    <row r="190" spans="1:11" s="22" customFormat="1" ht="13.5">
      <c r="A190" s="7"/>
      <c r="B190" s="10" t="s">
        <v>335</v>
      </c>
      <c r="C190" s="7"/>
      <c r="D190" s="7"/>
      <c r="E190" s="7"/>
      <c r="F190" s="7"/>
      <c r="G190" s="7"/>
      <c r="H190" s="7"/>
      <c r="I190" s="27"/>
      <c r="J190" s="19">
        <f t="shared" si="2"/>
        <v>0</v>
      </c>
      <c r="K190" s="2"/>
    </row>
    <row r="191" spans="1:11" s="22" customFormat="1" ht="39">
      <c r="A191" s="7"/>
      <c r="B191" s="12" t="s">
        <v>438</v>
      </c>
      <c r="C191" s="7"/>
      <c r="D191" s="7"/>
      <c r="E191" s="7"/>
      <c r="F191" s="7"/>
      <c r="G191" s="7"/>
      <c r="H191" s="7"/>
      <c r="I191" s="27"/>
      <c r="J191" s="19">
        <f t="shared" si="2"/>
        <v>0</v>
      </c>
      <c r="K191" s="2"/>
    </row>
    <row r="192" spans="1:11" s="21" customFormat="1" ht="26.25">
      <c r="A192" s="7" t="s">
        <v>336</v>
      </c>
      <c r="B192" s="7" t="s">
        <v>337</v>
      </c>
      <c r="C192" s="8" t="s">
        <v>8</v>
      </c>
      <c r="D192" s="8" t="s">
        <v>8</v>
      </c>
      <c r="E192" s="8" t="s">
        <v>8</v>
      </c>
      <c r="F192" s="30">
        <v>1</v>
      </c>
      <c r="G192" s="31"/>
      <c r="H192" s="32"/>
      <c r="I192" s="27">
        <v>1</v>
      </c>
      <c r="J192" s="19">
        <f t="shared" si="2"/>
        <v>0</v>
      </c>
      <c r="K192" s="2"/>
    </row>
    <row r="193" spans="1:11" s="21" customFormat="1" ht="12.75">
      <c r="A193" s="39" t="s">
        <v>338</v>
      </c>
      <c r="B193" s="7" t="s">
        <v>339</v>
      </c>
      <c r="C193" s="8" t="s">
        <v>8</v>
      </c>
      <c r="D193" s="8" t="s">
        <v>8</v>
      </c>
      <c r="E193" s="8" t="s">
        <v>8</v>
      </c>
      <c r="F193" s="30">
        <v>1</v>
      </c>
      <c r="G193" s="31"/>
      <c r="H193" s="32"/>
      <c r="I193" s="27">
        <v>1</v>
      </c>
      <c r="J193" s="19">
        <f t="shared" si="2"/>
        <v>0</v>
      </c>
      <c r="K193" s="2"/>
    </row>
    <row r="194" spans="1:11" s="21" customFormat="1" ht="12.75">
      <c r="A194" s="39"/>
      <c r="B194" s="7" t="s">
        <v>340</v>
      </c>
      <c r="C194" s="8" t="s">
        <v>8</v>
      </c>
      <c r="D194" s="8" t="s">
        <v>8</v>
      </c>
      <c r="E194" s="8" t="s">
        <v>8</v>
      </c>
      <c r="F194" s="30">
        <v>1</v>
      </c>
      <c r="G194" s="31"/>
      <c r="H194" s="32"/>
      <c r="I194" s="27">
        <v>1</v>
      </c>
      <c r="J194" s="19">
        <f t="shared" si="2"/>
        <v>0</v>
      </c>
      <c r="K194" s="2"/>
    </row>
    <row r="195" spans="1:11" s="21" customFormat="1" ht="12.75">
      <c r="A195" s="7" t="s">
        <v>341</v>
      </c>
      <c r="B195" s="7" t="s">
        <v>342</v>
      </c>
      <c r="C195" s="8" t="s">
        <v>8</v>
      </c>
      <c r="D195" s="8" t="s">
        <v>8</v>
      </c>
      <c r="E195" s="8" t="s">
        <v>8</v>
      </c>
      <c r="F195" s="30">
        <v>1</v>
      </c>
      <c r="G195" s="31"/>
      <c r="H195" s="32"/>
      <c r="I195" s="27">
        <v>1</v>
      </c>
      <c r="J195" s="19">
        <f t="shared" si="2"/>
        <v>0</v>
      </c>
      <c r="K195" s="2"/>
    </row>
    <row r="196" spans="1:11" s="21" customFormat="1" ht="12.75">
      <c r="A196" s="7" t="s">
        <v>343</v>
      </c>
      <c r="B196" s="7" t="s">
        <v>344</v>
      </c>
      <c r="C196" s="8" t="s">
        <v>8</v>
      </c>
      <c r="D196" s="8" t="s">
        <v>8</v>
      </c>
      <c r="E196" s="8" t="s">
        <v>8</v>
      </c>
      <c r="F196" s="30">
        <v>1</v>
      </c>
      <c r="G196" s="31"/>
      <c r="H196" s="32"/>
      <c r="I196" s="27">
        <v>0</v>
      </c>
      <c r="J196" s="19">
        <f t="shared" si="2"/>
        <v>1</v>
      </c>
      <c r="K196" s="2"/>
    </row>
    <row r="197" spans="1:11" s="22" customFormat="1" ht="27">
      <c r="A197" s="7"/>
      <c r="B197" s="14" t="s">
        <v>95</v>
      </c>
      <c r="C197" s="7"/>
      <c r="D197" s="7"/>
      <c r="E197" s="7"/>
      <c r="F197" s="7"/>
      <c r="G197" s="7"/>
      <c r="H197" s="7"/>
      <c r="I197" s="27"/>
      <c r="J197" s="19"/>
      <c r="K197" s="2"/>
    </row>
    <row r="198" spans="1:11" s="22" customFormat="1" ht="12.75">
      <c r="A198" s="7" t="s">
        <v>345</v>
      </c>
      <c r="B198" s="7" t="s">
        <v>346</v>
      </c>
      <c r="C198" s="7"/>
      <c r="D198" s="7"/>
      <c r="E198" s="7"/>
      <c r="F198" s="7"/>
      <c r="G198" s="7"/>
      <c r="H198" s="7"/>
      <c r="I198" s="27">
        <v>0</v>
      </c>
      <c r="J198" s="19"/>
      <c r="K198" s="2"/>
    </row>
    <row r="199" spans="1:11" s="22" customFormat="1" ht="12.75">
      <c r="A199" s="7" t="s">
        <v>347</v>
      </c>
      <c r="B199" s="7" t="s">
        <v>348</v>
      </c>
      <c r="C199" s="7"/>
      <c r="D199" s="7"/>
      <c r="E199" s="7"/>
      <c r="F199" s="7"/>
      <c r="G199" s="7"/>
      <c r="H199" s="7"/>
      <c r="I199" s="27">
        <v>0</v>
      </c>
      <c r="J199" s="19"/>
      <c r="K199" s="2"/>
    </row>
    <row r="200" spans="1:11" s="22" customFormat="1" ht="12.75">
      <c r="A200" s="7" t="s">
        <v>349</v>
      </c>
      <c r="B200" s="7" t="s">
        <v>350</v>
      </c>
      <c r="C200" s="7"/>
      <c r="D200" s="7"/>
      <c r="E200" s="7"/>
      <c r="F200" s="7"/>
      <c r="G200" s="7"/>
      <c r="H200" s="7"/>
      <c r="I200" s="27">
        <v>0</v>
      </c>
      <c r="J200" s="19"/>
      <c r="K200" s="2"/>
    </row>
    <row r="201" spans="1:11" s="22" customFormat="1" ht="12.75">
      <c r="A201" s="7" t="s">
        <v>351</v>
      </c>
      <c r="B201" s="7" t="s">
        <v>352</v>
      </c>
      <c r="C201" s="7"/>
      <c r="D201" s="7"/>
      <c r="E201" s="7"/>
      <c r="F201" s="7"/>
      <c r="G201" s="7"/>
      <c r="H201" s="7"/>
      <c r="I201" s="27">
        <v>0</v>
      </c>
      <c r="J201" s="19"/>
      <c r="K201" s="2"/>
    </row>
    <row r="202" spans="1:11" s="22" customFormat="1" ht="80.25">
      <c r="A202" s="7"/>
      <c r="B202" s="10" t="s">
        <v>439</v>
      </c>
      <c r="C202" s="7"/>
      <c r="D202" s="7"/>
      <c r="E202" s="7"/>
      <c r="F202" s="7"/>
      <c r="G202" s="7"/>
      <c r="H202" s="7"/>
      <c r="I202" s="27"/>
      <c r="J202" s="19"/>
      <c r="K202" s="2"/>
    </row>
    <row r="203" spans="1:11" s="22" customFormat="1" ht="39">
      <c r="A203" s="7" t="s">
        <v>353</v>
      </c>
      <c r="B203" s="7" t="s">
        <v>354</v>
      </c>
      <c r="C203" s="7"/>
      <c r="D203" s="7"/>
      <c r="E203" s="7"/>
      <c r="F203" s="7"/>
      <c r="G203" s="7"/>
      <c r="H203" s="7"/>
      <c r="I203" s="27">
        <v>0</v>
      </c>
      <c r="J203" s="19"/>
      <c r="K203" s="2"/>
    </row>
    <row r="204" spans="1:11" s="22" customFormat="1" ht="26.25">
      <c r="A204" s="7" t="s">
        <v>355</v>
      </c>
      <c r="B204" s="7" t="s">
        <v>356</v>
      </c>
      <c r="C204" s="7"/>
      <c r="D204" s="7"/>
      <c r="E204" s="7"/>
      <c r="F204" s="7"/>
      <c r="G204" s="7"/>
      <c r="H204" s="7"/>
      <c r="I204" s="27">
        <v>0</v>
      </c>
      <c r="J204" s="19"/>
      <c r="K204" s="2"/>
    </row>
    <row r="205" spans="1:11" s="22" customFormat="1" ht="12.75">
      <c r="A205" s="7" t="s">
        <v>357</v>
      </c>
      <c r="B205" s="7" t="s">
        <v>358</v>
      </c>
      <c r="C205" s="7"/>
      <c r="D205" s="7"/>
      <c r="E205" s="7"/>
      <c r="F205" s="7"/>
      <c r="G205" s="7"/>
      <c r="H205" s="7"/>
      <c r="I205" s="27">
        <v>0</v>
      </c>
      <c r="J205" s="19"/>
      <c r="K205" s="2"/>
    </row>
    <row r="206" spans="1:11" s="22" customFormat="1" ht="26.25">
      <c r="A206" s="7" t="s">
        <v>359</v>
      </c>
      <c r="B206" s="7" t="s">
        <v>360</v>
      </c>
      <c r="C206" s="7"/>
      <c r="D206" s="7"/>
      <c r="E206" s="7"/>
      <c r="F206" s="7"/>
      <c r="G206" s="7"/>
      <c r="H206" s="7"/>
      <c r="I206" s="27">
        <v>0</v>
      </c>
      <c r="J206" s="19"/>
      <c r="K206" s="2"/>
    </row>
    <row r="207" spans="1:11" s="21" customFormat="1" ht="12.75">
      <c r="A207" s="6" t="s">
        <v>361</v>
      </c>
      <c r="B207" s="6" t="s">
        <v>362</v>
      </c>
      <c r="C207" s="7"/>
      <c r="D207" s="7"/>
      <c r="E207" s="7"/>
      <c r="F207" s="7"/>
      <c r="G207" s="7"/>
      <c r="H207" s="7"/>
      <c r="I207" s="27"/>
      <c r="J207" s="19"/>
      <c r="K207" s="2"/>
    </row>
    <row r="208" spans="1:11" s="21" customFormat="1" ht="39">
      <c r="A208" s="7" t="s">
        <v>363</v>
      </c>
      <c r="B208" s="7" t="s">
        <v>364</v>
      </c>
      <c r="C208" s="8" t="s">
        <v>25</v>
      </c>
      <c r="D208" s="8"/>
      <c r="E208" s="8"/>
      <c r="F208" s="8">
        <v>7</v>
      </c>
      <c r="G208" s="8"/>
      <c r="H208" s="8"/>
      <c r="I208" s="27">
        <v>0</v>
      </c>
      <c r="J208" s="19">
        <f aca="true" t="shared" si="3" ref="J208:J232">F208+G208+H208-I208</f>
        <v>7</v>
      </c>
      <c r="K208" s="2"/>
    </row>
    <row r="209" spans="1:11" s="21" customFormat="1" ht="26.25">
      <c r="A209" s="7" t="s">
        <v>365</v>
      </c>
      <c r="B209" s="7" t="s">
        <v>366</v>
      </c>
      <c r="C209" s="8"/>
      <c r="D209" s="8"/>
      <c r="E209" s="8" t="s">
        <v>25</v>
      </c>
      <c r="F209" s="8"/>
      <c r="G209" s="8"/>
      <c r="H209" s="8"/>
      <c r="I209" s="27">
        <v>0</v>
      </c>
      <c r="J209" s="19"/>
      <c r="K209" s="2"/>
    </row>
    <row r="210" spans="1:11" s="21" customFormat="1" ht="26.25">
      <c r="A210" s="5" t="s">
        <v>367</v>
      </c>
      <c r="B210" s="6" t="s">
        <v>368</v>
      </c>
      <c r="C210" s="7"/>
      <c r="D210" s="7"/>
      <c r="E210" s="7"/>
      <c r="F210" s="7"/>
      <c r="G210" s="7"/>
      <c r="H210" s="7"/>
      <c r="I210" s="27"/>
      <c r="J210" s="19">
        <f t="shared" si="3"/>
        <v>0</v>
      </c>
      <c r="K210" s="2"/>
    </row>
    <row r="211" spans="1:11" s="22" customFormat="1" ht="39">
      <c r="A211" s="12" t="s">
        <v>369</v>
      </c>
      <c r="B211" s="12" t="s">
        <v>370</v>
      </c>
      <c r="C211" s="12"/>
      <c r="D211" s="12"/>
      <c r="E211" s="12"/>
      <c r="F211" s="12"/>
      <c r="G211" s="12"/>
      <c r="H211" s="12"/>
      <c r="I211" s="27"/>
      <c r="J211" s="19">
        <f t="shared" si="3"/>
        <v>0</v>
      </c>
      <c r="K211" s="2"/>
    </row>
    <row r="212" spans="1:11" s="21" customFormat="1" ht="26.25">
      <c r="A212" s="7" t="s">
        <v>371</v>
      </c>
      <c r="B212" s="7" t="s">
        <v>372</v>
      </c>
      <c r="C212" s="7" t="s">
        <v>373</v>
      </c>
      <c r="D212" s="7" t="s">
        <v>373</v>
      </c>
      <c r="E212" s="7" t="s">
        <v>373</v>
      </c>
      <c r="F212" s="30">
        <v>13</v>
      </c>
      <c r="G212" s="31"/>
      <c r="H212" s="32"/>
      <c r="I212" s="27">
        <v>0</v>
      </c>
      <c r="J212" s="19">
        <f t="shared" si="3"/>
        <v>13</v>
      </c>
      <c r="K212" s="2"/>
    </row>
    <row r="213" spans="1:11" s="21" customFormat="1" ht="12.75">
      <c r="A213" s="7" t="s">
        <v>374</v>
      </c>
      <c r="B213" s="7" t="s">
        <v>375</v>
      </c>
      <c r="C213" s="7" t="s">
        <v>373</v>
      </c>
      <c r="D213" s="7" t="s">
        <v>373</v>
      </c>
      <c r="E213" s="7" t="s">
        <v>373</v>
      </c>
      <c r="F213" s="30">
        <v>13</v>
      </c>
      <c r="G213" s="31"/>
      <c r="H213" s="32"/>
      <c r="I213" s="27">
        <v>0</v>
      </c>
      <c r="J213" s="19">
        <f t="shared" si="3"/>
        <v>13</v>
      </c>
      <c r="K213" s="2"/>
    </row>
    <row r="214" spans="1:11" s="21" customFormat="1" ht="26.25">
      <c r="A214" s="7" t="s">
        <v>376</v>
      </c>
      <c r="B214" s="7" t="s">
        <v>377</v>
      </c>
      <c r="C214" s="7" t="s">
        <v>373</v>
      </c>
      <c r="D214" s="7" t="s">
        <v>373</v>
      </c>
      <c r="E214" s="7" t="s">
        <v>373</v>
      </c>
      <c r="F214" s="30">
        <v>13</v>
      </c>
      <c r="G214" s="31"/>
      <c r="H214" s="32"/>
      <c r="I214" s="27">
        <v>0</v>
      </c>
      <c r="J214" s="19">
        <f t="shared" si="3"/>
        <v>13</v>
      </c>
      <c r="K214" s="2"/>
    </row>
    <row r="215" spans="1:11" s="21" customFormat="1" ht="39">
      <c r="A215" s="7" t="s">
        <v>378</v>
      </c>
      <c r="B215" s="7" t="s">
        <v>379</v>
      </c>
      <c r="C215" s="7" t="s">
        <v>373</v>
      </c>
      <c r="D215" s="7" t="s">
        <v>373</v>
      </c>
      <c r="E215" s="7" t="s">
        <v>373</v>
      </c>
      <c r="F215" s="30">
        <v>13</v>
      </c>
      <c r="G215" s="31"/>
      <c r="H215" s="32"/>
      <c r="I215" s="27">
        <v>0</v>
      </c>
      <c r="J215" s="19">
        <f t="shared" si="3"/>
        <v>13</v>
      </c>
      <c r="K215" s="2"/>
    </row>
    <row r="216" spans="1:11" s="21" customFormat="1" ht="12.75">
      <c r="A216" s="7" t="s">
        <v>380</v>
      </c>
      <c r="B216" s="7" t="s">
        <v>381</v>
      </c>
      <c r="C216" s="7" t="s">
        <v>373</v>
      </c>
      <c r="D216" s="7" t="s">
        <v>373</v>
      </c>
      <c r="E216" s="7" t="s">
        <v>373</v>
      </c>
      <c r="F216" s="30">
        <v>13</v>
      </c>
      <c r="G216" s="31"/>
      <c r="H216" s="32"/>
      <c r="I216" s="27">
        <v>0</v>
      </c>
      <c r="J216" s="19">
        <f t="shared" si="3"/>
        <v>13</v>
      </c>
      <c r="K216" s="2"/>
    </row>
    <row r="217" spans="1:11" s="21" customFormat="1" ht="26.25">
      <c r="A217" s="7" t="s">
        <v>382</v>
      </c>
      <c r="B217" s="7" t="s">
        <v>383</v>
      </c>
      <c r="C217" s="7" t="s">
        <v>373</v>
      </c>
      <c r="D217" s="7" t="s">
        <v>373</v>
      </c>
      <c r="E217" s="7" t="s">
        <v>373</v>
      </c>
      <c r="F217" s="30">
        <v>13</v>
      </c>
      <c r="G217" s="31"/>
      <c r="H217" s="32"/>
      <c r="I217" s="27">
        <v>0</v>
      </c>
      <c r="J217" s="19">
        <f t="shared" si="3"/>
        <v>13</v>
      </c>
      <c r="K217" s="2"/>
    </row>
    <row r="218" spans="1:11" s="21" customFormat="1" ht="39">
      <c r="A218" s="7" t="s">
        <v>384</v>
      </c>
      <c r="B218" s="7" t="s">
        <v>385</v>
      </c>
      <c r="C218" s="7" t="s">
        <v>373</v>
      </c>
      <c r="D218" s="7" t="s">
        <v>373</v>
      </c>
      <c r="E218" s="7" t="s">
        <v>373</v>
      </c>
      <c r="F218" s="30">
        <v>13</v>
      </c>
      <c r="G218" s="31"/>
      <c r="H218" s="32"/>
      <c r="I218" s="27">
        <v>0</v>
      </c>
      <c r="J218" s="19">
        <f t="shared" si="3"/>
        <v>13</v>
      </c>
      <c r="K218" s="2"/>
    </row>
    <row r="219" spans="1:11" s="21" customFormat="1" ht="26.25">
      <c r="A219" s="7" t="s">
        <v>386</v>
      </c>
      <c r="B219" s="7" t="s">
        <v>387</v>
      </c>
      <c r="C219" s="7" t="s">
        <v>373</v>
      </c>
      <c r="D219" s="7" t="s">
        <v>373</v>
      </c>
      <c r="E219" s="7" t="s">
        <v>373</v>
      </c>
      <c r="F219" s="30">
        <v>13</v>
      </c>
      <c r="G219" s="31"/>
      <c r="H219" s="32"/>
      <c r="I219" s="27">
        <v>0</v>
      </c>
      <c r="J219" s="19">
        <f t="shared" si="3"/>
        <v>13</v>
      </c>
      <c r="K219" s="2"/>
    </row>
    <row r="220" spans="1:11" s="21" customFormat="1" ht="52.5">
      <c r="A220" s="7" t="s">
        <v>388</v>
      </c>
      <c r="B220" s="7" t="s">
        <v>389</v>
      </c>
      <c r="C220" s="7" t="s">
        <v>373</v>
      </c>
      <c r="D220" s="7" t="s">
        <v>373</v>
      </c>
      <c r="E220" s="7" t="s">
        <v>373</v>
      </c>
      <c r="F220" s="30">
        <v>13</v>
      </c>
      <c r="G220" s="31"/>
      <c r="H220" s="32"/>
      <c r="I220" s="27">
        <v>0</v>
      </c>
      <c r="J220" s="19">
        <f t="shared" si="3"/>
        <v>13</v>
      </c>
      <c r="K220" s="2"/>
    </row>
    <row r="221" spans="1:11" s="21" customFormat="1" ht="66">
      <c r="A221" s="7" t="s">
        <v>390</v>
      </c>
      <c r="B221" s="7" t="s">
        <v>391</v>
      </c>
      <c r="C221" s="7" t="s">
        <v>373</v>
      </c>
      <c r="D221" s="7" t="s">
        <v>373</v>
      </c>
      <c r="E221" s="7" t="s">
        <v>373</v>
      </c>
      <c r="F221" s="30">
        <v>13</v>
      </c>
      <c r="G221" s="31"/>
      <c r="H221" s="32"/>
      <c r="I221" s="27">
        <v>0</v>
      </c>
      <c r="J221" s="19">
        <f t="shared" si="3"/>
        <v>13</v>
      </c>
      <c r="K221" s="2"/>
    </row>
    <row r="222" spans="1:11" s="21" customFormat="1" ht="52.5">
      <c r="A222" s="7" t="s">
        <v>392</v>
      </c>
      <c r="B222" s="7" t="s">
        <v>393</v>
      </c>
      <c r="C222" s="7" t="s">
        <v>373</v>
      </c>
      <c r="D222" s="7" t="s">
        <v>373</v>
      </c>
      <c r="E222" s="7" t="s">
        <v>373</v>
      </c>
      <c r="F222" s="30">
        <v>13</v>
      </c>
      <c r="G222" s="31"/>
      <c r="H222" s="32"/>
      <c r="I222" s="27">
        <v>0</v>
      </c>
      <c r="J222" s="19">
        <f t="shared" si="3"/>
        <v>13</v>
      </c>
      <c r="K222" s="2"/>
    </row>
    <row r="223" spans="1:11" s="21" customFormat="1" ht="26.25">
      <c r="A223" s="7" t="s">
        <v>394</v>
      </c>
      <c r="B223" s="7" t="s">
        <v>395</v>
      </c>
      <c r="C223" s="7" t="s">
        <v>373</v>
      </c>
      <c r="D223" s="7" t="s">
        <v>373</v>
      </c>
      <c r="E223" s="7" t="s">
        <v>373</v>
      </c>
      <c r="F223" s="30">
        <v>13</v>
      </c>
      <c r="G223" s="31"/>
      <c r="H223" s="32"/>
      <c r="I223" s="27">
        <v>0</v>
      </c>
      <c r="J223" s="19">
        <f t="shared" si="3"/>
        <v>13</v>
      </c>
      <c r="K223" s="2"/>
    </row>
    <row r="224" spans="1:11" s="21" customFormat="1" ht="26.25">
      <c r="A224" s="7" t="s">
        <v>396</v>
      </c>
      <c r="B224" s="7" t="s">
        <v>397</v>
      </c>
      <c r="C224" s="7" t="s">
        <v>373</v>
      </c>
      <c r="D224" s="7" t="s">
        <v>373</v>
      </c>
      <c r="E224" s="7" t="s">
        <v>373</v>
      </c>
      <c r="F224" s="30">
        <v>13</v>
      </c>
      <c r="G224" s="31"/>
      <c r="H224" s="32"/>
      <c r="I224" s="27">
        <v>0</v>
      </c>
      <c r="J224" s="19">
        <f t="shared" si="3"/>
        <v>13</v>
      </c>
      <c r="K224" s="2"/>
    </row>
    <row r="225" spans="1:11" s="21" customFormat="1" ht="33" customHeight="1">
      <c r="A225" s="6" t="s">
        <v>398</v>
      </c>
      <c r="B225" s="6" t="s">
        <v>399</v>
      </c>
      <c r="C225" s="7"/>
      <c r="D225" s="7"/>
      <c r="E225" s="7"/>
      <c r="F225" s="7"/>
      <c r="G225" s="7"/>
      <c r="H225" s="7"/>
      <c r="I225" s="27"/>
      <c r="J225" s="19">
        <f t="shared" si="3"/>
        <v>0</v>
      </c>
      <c r="K225" s="2"/>
    </row>
    <row r="226" spans="1:11" s="22" customFormat="1" ht="63" customHeight="1">
      <c r="A226" s="7"/>
      <c r="B226" s="12" t="s">
        <v>400</v>
      </c>
      <c r="C226" s="12"/>
      <c r="D226" s="12"/>
      <c r="E226" s="12"/>
      <c r="F226" s="12"/>
      <c r="G226" s="12"/>
      <c r="H226" s="12"/>
      <c r="I226" s="27"/>
      <c r="J226" s="19">
        <f t="shared" si="3"/>
        <v>0</v>
      </c>
      <c r="K226" s="2"/>
    </row>
    <row r="227" spans="1:11" s="21" customFormat="1" ht="12.75">
      <c r="A227" s="7" t="s">
        <v>401</v>
      </c>
      <c r="B227" s="7" t="s">
        <v>402</v>
      </c>
      <c r="C227" s="8" t="s">
        <v>8</v>
      </c>
      <c r="D227" s="8" t="s">
        <v>8</v>
      </c>
      <c r="E227" s="8" t="s">
        <v>25</v>
      </c>
      <c r="F227" s="30">
        <v>7</v>
      </c>
      <c r="G227" s="31"/>
      <c r="H227" s="32"/>
      <c r="I227" s="27">
        <v>0</v>
      </c>
      <c r="J227" s="19">
        <f t="shared" si="3"/>
        <v>7</v>
      </c>
      <c r="K227" s="2"/>
    </row>
    <row r="228" spans="1:11" s="21" customFormat="1" ht="12.75">
      <c r="A228" s="7" t="s">
        <v>403</v>
      </c>
      <c r="B228" s="7" t="s">
        <v>404</v>
      </c>
      <c r="C228" s="8" t="s">
        <v>25</v>
      </c>
      <c r="D228" s="8" t="s">
        <v>25</v>
      </c>
      <c r="E228" s="8" t="s">
        <v>25</v>
      </c>
      <c r="F228" s="30">
        <v>7</v>
      </c>
      <c r="G228" s="31"/>
      <c r="H228" s="32"/>
      <c r="I228" s="27">
        <v>0</v>
      </c>
      <c r="J228" s="19">
        <f t="shared" si="3"/>
        <v>7</v>
      </c>
      <c r="K228" s="2"/>
    </row>
    <row r="229" spans="1:11" s="21" customFormat="1" ht="12.75">
      <c r="A229" s="7" t="s">
        <v>405</v>
      </c>
      <c r="B229" s="7" t="s">
        <v>406</v>
      </c>
      <c r="C229" s="8" t="s">
        <v>25</v>
      </c>
      <c r="D229" s="8" t="s">
        <v>25</v>
      </c>
      <c r="E229" s="8" t="s">
        <v>25</v>
      </c>
      <c r="F229" s="30">
        <v>7</v>
      </c>
      <c r="G229" s="31"/>
      <c r="H229" s="32"/>
      <c r="I229" s="27">
        <v>0</v>
      </c>
      <c r="J229" s="19">
        <f t="shared" si="3"/>
        <v>7</v>
      </c>
      <c r="K229" s="2"/>
    </row>
    <row r="230" spans="1:11" s="21" customFormat="1" ht="12.75">
      <c r="A230" s="7" t="s">
        <v>407</v>
      </c>
      <c r="B230" s="7" t="s">
        <v>408</v>
      </c>
      <c r="C230" s="8" t="s">
        <v>25</v>
      </c>
      <c r="D230" s="8" t="s">
        <v>25</v>
      </c>
      <c r="E230" s="8" t="s">
        <v>25</v>
      </c>
      <c r="F230" s="30">
        <v>7</v>
      </c>
      <c r="G230" s="31"/>
      <c r="H230" s="32"/>
      <c r="I230" s="27">
        <v>0</v>
      </c>
      <c r="J230" s="19">
        <f t="shared" si="3"/>
        <v>7</v>
      </c>
      <c r="K230" s="2"/>
    </row>
    <row r="231" spans="1:11" s="21" customFormat="1" ht="12.75">
      <c r="A231" s="7" t="s">
        <v>409</v>
      </c>
      <c r="B231" s="7" t="s">
        <v>410</v>
      </c>
      <c r="C231" s="8" t="s">
        <v>8</v>
      </c>
      <c r="D231" s="8" t="s">
        <v>8</v>
      </c>
      <c r="E231" s="8" t="s">
        <v>8</v>
      </c>
      <c r="F231" s="30">
        <v>1</v>
      </c>
      <c r="G231" s="31"/>
      <c r="H231" s="32"/>
      <c r="I231" s="27">
        <v>1</v>
      </c>
      <c r="J231" s="19">
        <f t="shared" si="3"/>
        <v>0</v>
      </c>
      <c r="K231" s="2"/>
    </row>
    <row r="232" spans="1:11" s="21" customFormat="1" ht="26.25">
      <c r="A232" s="7" t="s">
        <v>411</v>
      </c>
      <c r="B232" s="7" t="s">
        <v>412</v>
      </c>
      <c r="C232" s="8" t="s">
        <v>25</v>
      </c>
      <c r="D232" s="8" t="s">
        <v>25</v>
      </c>
      <c r="E232" s="8" t="s">
        <v>25</v>
      </c>
      <c r="F232" s="30">
        <v>7</v>
      </c>
      <c r="G232" s="31"/>
      <c r="H232" s="32"/>
      <c r="I232" s="27">
        <v>7</v>
      </c>
      <c r="J232" s="19">
        <f t="shared" si="3"/>
        <v>0</v>
      </c>
      <c r="K232" s="2"/>
    </row>
    <row r="233" spans="1:11" s="4" customFormat="1" ht="16.5">
      <c r="A233" s="54" t="s">
        <v>421</v>
      </c>
      <c r="B233" s="55"/>
      <c r="C233" s="55"/>
      <c r="D233" s="55"/>
      <c r="E233" s="56"/>
      <c r="F233" s="33">
        <f>SUM(F13:H232)</f>
        <v>704</v>
      </c>
      <c r="G233" s="33"/>
      <c r="H233" s="33"/>
      <c r="I233" s="16">
        <f>SUM(I12:I232)</f>
        <v>192</v>
      </c>
      <c r="J233" s="16">
        <f>SUM(J12:J232)</f>
        <v>513</v>
      </c>
      <c r="K233" s="3"/>
    </row>
    <row r="234" spans="1:11" s="4" customFormat="1" ht="16.5">
      <c r="A234" s="54" t="s">
        <v>422</v>
      </c>
      <c r="B234" s="55"/>
      <c r="C234" s="55"/>
      <c r="D234" s="55"/>
      <c r="E234" s="55"/>
      <c r="F234" s="55"/>
      <c r="G234" s="55"/>
      <c r="H234" s="56"/>
      <c r="I234" s="17">
        <f>I233*100/F233</f>
        <v>27.272727272727273</v>
      </c>
      <c r="J234" s="18"/>
      <c r="K234" s="3"/>
    </row>
    <row r="235" spans="1:11" s="4" customFormat="1" ht="16.5">
      <c r="A235" s="34" t="s">
        <v>440</v>
      </c>
      <c r="B235" s="35"/>
      <c r="C235" s="35"/>
      <c r="D235" s="35"/>
      <c r="E235" s="36"/>
      <c r="F235" s="33">
        <f>SUM(F120:H232)</f>
        <v>533</v>
      </c>
      <c r="G235" s="33"/>
      <c r="H235" s="33"/>
      <c r="I235" s="25">
        <f>SUM(I120:I232)</f>
        <v>121</v>
      </c>
      <c r="J235" s="26"/>
      <c r="K235" s="3"/>
    </row>
    <row r="236" spans="1:11" s="4" customFormat="1" ht="16.5">
      <c r="A236" s="34" t="s">
        <v>441</v>
      </c>
      <c r="B236" s="35"/>
      <c r="C236" s="35"/>
      <c r="D236" s="35"/>
      <c r="E236" s="35"/>
      <c r="F236" s="35"/>
      <c r="G236" s="35"/>
      <c r="H236" s="36"/>
      <c r="I236" s="25">
        <f>I235*100/F235</f>
        <v>22.701688555347094</v>
      </c>
      <c r="J236" s="26"/>
      <c r="K236" s="3"/>
    </row>
    <row r="237" spans="9:11" s="4" customFormat="1" ht="12.75">
      <c r="I237" s="3"/>
      <c r="J237" s="3"/>
      <c r="K237" s="3"/>
    </row>
    <row r="238" spans="1:11" s="4" customFormat="1" ht="12.75">
      <c r="A238" s="28"/>
      <c r="B238" s="29"/>
      <c r="C238" s="29"/>
      <c r="D238" s="29"/>
      <c r="E238" s="29"/>
      <c r="F238" s="29"/>
      <c r="G238" s="29"/>
      <c r="H238" s="29"/>
      <c r="I238" s="3"/>
      <c r="J238" s="3"/>
      <c r="K238" s="3"/>
    </row>
    <row r="239" spans="1:11" s="4" customFormat="1" ht="12.75">
      <c r="A239" s="23"/>
      <c r="E239" s="24"/>
      <c r="F239" s="24"/>
      <c r="I239" s="3"/>
      <c r="J239" s="3"/>
      <c r="K239" s="3"/>
    </row>
    <row r="240" spans="1:11" s="4" customFormat="1" ht="12.75">
      <c r="A240" s="28"/>
      <c r="B240" s="29"/>
      <c r="C240" s="29"/>
      <c r="D240" s="29"/>
      <c r="E240" s="29"/>
      <c r="F240" s="29"/>
      <c r="G240" s="29"/>
      <c r="H240" s="29"/>
      <c r="I240" s="3"/>
      <c r="J240" s="3"/>
      <c r="K240" s="3"/>
    </row>
    <row r="241" spans="9:11" s="4" customFormat="1" ht="12.75">
      <c r="I241" s="3"/>
      <c r="J241" s="3"/>
      <c r="K241" s="3"/>
    </row>
  </sheetData>
  <sheetProtection password="CF7A" sheet="1" objects="1" scenarios="1"/>
  <mergeCells count="171">
    <mergeCell ref="A6:C6"/>
    <mergeCell ref="F9:H9"/>
    <mergeCell ref="F233:H233"/>
    <mergeCell ref="A234:H234"/>
    <mergeCell ref="A233:E233"/>
    <mergeCell ref="F27:H27"/>
    <mergeCell ref="F28:H28"/>
    <mergeCell ref="F29:H29"/>
    <mergeCell ref="F32:H32"/>
    <mergeCell ref="F34:H34"/>
    <mergeCell ref="A1:K1"/>
    <mergeCell ref="D2:K2"/>
    <mergeCell ref="D3:K3"/>
    <mergeCell ref="D4:K4"/>
    <mergeCell ref="A4:C4"/>
    <mergeCell ref="A2:C2"/>
    <mergeCell ref="A3:C3"/>
    <mergeCell ref="D5:K5"/>
    <mergeCell ref="D6:K6"/>
    <mergeCell ref="A9:A11"/>
    <mergeCell ref="B9:B11"/>
    <mergeCell ref="C9:E9"/>
    <mergeCell ref="C10:C11"/>
    <mergeCell ref="D10:E10"/>
    <mergeCell ref="A7:C7"/>
    <mergeCell ref="D7:K7"/>
    <mergeCell ref="A5:C5"/>
    <mergeCell ref="A193:A194"/>
    <mergeCell ref="I9:I11"/>
    <mergeCell ref="J9:J11"/>
    <mergeCell ref="F10:F11"/>
    <mergeCell ref="G10:H10"/>
    <mergeCell ref="F24:H24"/>
    <mergeCell ref="F19:H19"/>
    <mergeCell ref="F20:H20"/>
    <mergeCell ref="F36:H36"/>
    <mergeCell ref="F37:H37"/>
    <mergeCell ref="F38:G38"/>
    <mergeCell ref="F39:G39"/>
    <mergeCell ref="K9:K11"/>
    <mergeCell ref="A8:K8"/>
    <mergeCell ref="F45:H45"/>
    <mergeCell ref="F46:H46"/>
    <mergeCell ref="F47:H47"/>
    <mergeCell ref="F50:H50"/>
    <mergeCell ref="F41:H41"/>
    <mergeCell ref="F42:H42"/>
    <mergeCell ref="F43:H43"/>
    <mergeCell ref="F44:H44"/>
    <mergeCell ref="F57:H57"/>
    <mergeCell ref="F58:H58"/>
    <mergeCell ref="F59:H59"/>
    <mergeCell ref="F60:H60"/>
    <mergeCell ref="F51:H51"/>
    <mergeCell ref="F52:H52"/>
    <mergeCell ref="F54:H54"/>
    <mergeCell ref="F55:H55"/>
    <mergeCell ref="F66:H66"/>
    <mergeCell ref="F69:G69"/>
    <mergeCell ref="F70:H70"/>
    <mergeCell ref="F71:H71"/>
    <mergeCell ref="F62:H62"/>
    <mergeCell ref="F63:H63"/>
    <mergeCell ref="F64:H64"/>
    <mergeCell ref="F65:H65"/>
    <mergeCell ref="F76:H76"/>
    <mergeCell ref="F77:H77"/>
    <mergeCell ref="F78:H78"/>
    <mergeCell ref="F79:H79"/>
    <mergeCell ref="F72:H72"/>
    <mergeCell ref="F73:H73"/>
    <mergeCell ref="F74:H74"/>
    <mergeCell ref="F75:H75"/>
    <mergeCell ref="F87:H87"/>
    <mergeCell ref="F88:H88"/>
    <mergeCell ref="F90:H90"/>
    <mergeCell ref="F91:H91"/>
    <mergeCell ref="F80:H80"/>
    <mergeCell ref="F81:H81"/>
    <mergeCell ref="F82:H82"/>
    <mergeCell ref="F86:H86"/>
    <mergeCell ref="F96:H96"/>
    <mergeCell ref="F97:H97"/>
    <mergeCell ref="F98:H98"/>
    <mergeCell ref="F99:G99"/>
    <mergeCell ref="F92:H92"/>
    <mergeCell ref="F93:H93"/>
    <mergeCell ref="F94:H94"/>
    <mergeCell ref="F95:H95"/>
    <mergeCell ref="F109:H109"/>
    <mergeCell ref="F110:H110"/>
    <mergeCell ref="F111:H111"/>
    <mergeCell ref="F112:H112"/>
    <mergeCell ref="F101:G101"/>
    <mergeCell ref="F102:G102"/>
    <mergeCell ref="F107:H107"/>
    <mergeCell ref="F108:H108"/>
    <mergeCell ref="F117:H117"/>
    <mergeCell ref="F120:H120"/>
    <mergeCell ref="F122:H122"/>
    <mergeCell ref="F123:H123"/>
    <mergeCell ref="F113:H113"/>
    <mergeCell ref="F114:H114"/>
    <mergeCell ref="F115:H115"/>
    <mergeCell ref="F116:H116"/>
    <mergeCell ref="F131:G131"/>
    <mergeCell ref="F133:H133"/>
    <mergeCell ref="F136:H136"/>
    <mergeCell ref="F140:H140"/>
    <mergeCell ref="F125:H125"/>
    <mergeCell ref="F126:H126"/>
    <mergeCell ref="F127:H127"/>
    <mergeCell ref="F129:H129"/>
    <mergeCell ref="F150:H150"/>
    <mergeCell ref="F151:G151"/>
    <mergeCell ref="F154:H154"/>
    <mergeCell ref="F155:H155"/>
    <mergeCell ref="F144:H144"/>
    <mergeCell ref="F145:H145"/>
    <mergeCell ref="F146:H146"/>
    <mergeCell ref="F147:H147"/>
    <mergeCell ref="F163:H163"/>
    <mergeCell ref="F164:H164"/>
    <mergeCell ref="F165:H165"/>
    <mergeCell ref="F166:H166"/>
    <mergeCell ref="F156:G156"/>
    <mergeCell ref="F157:H157"/>
    <mergeCell ref="F158:H158"/>
    <mergeCell ref="F162:H162"/>
    <mergeCell ref="F172:H172"/>
    <mergeCell ref="F174:H174"/>
    <mergeCell ref="F176:G176"/>
    <mergeCell ref="F177:G177"/>
    <mergeCell ref="F167:H167"/>
    <mergeCell ref="F168:H168"/>
    <mergeCell ref="F170:G170"/>
    <mergeCell ref="F171:G171"/>
    <mergeCell ref="F187:G187"/>
    <mergeCell ref="F192:H192"/>
    <mergeCell ref="F193:H193"/>
    <mergeCell ref="F194:H194"/>
    <mergeCell ref="F181:H181"/>
    <mergeCell ref="F183:H183"/>
    <mergeCell ref="F184:H184"/>
    <mergeCell ref="F185:H185"/>
    <mergeCell ref="F214:H214"/>
    <mergeCell ref="F215:H215"/>
    <mergeCell ref="F216:H216"/>
    <mergeCell ref="F217:H217"/>
    <mergeCell ref="F195:H195"/>
    <mergeCell ref="F196:H196"/>
    <mergeCell ref="F212:H212"/>
    <mergeCell ref="F213:H213"/>
    <mergeCell ref="F222:H222"/>
    <mergeCell ref="F223:H223"/>
    <mergeCell ref="F224:H224"/>
    <mergeCell ref="F227:H227"/>
    <mergeCell ref="F218:H218"/>
    <mergeCell ref="F219:H219"/>
    <mergeCell ref="F220:H220"/>
    <mergeCell ref="F221:H221"/>
    <mergeCell ref="A238:H238"/>
    <mergeCell ref="A240:H240"/>
    <mergeCell ref="F232:H232"/>
    <mergeCell ref="F228:H228"/>
    <mergeCell ref="F229:H229"/>
    <mergeCell ref="F230:H230"/>
    <mergeCell ref="F231:H231"/>
    <mergeCell ref="F235:H235"/>
    <mergeCell ref="A235:E235"/>
    <mergeCell ref="A236:H23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Recon</dc:creator>
  <cp:keywords/>
  <dc:description/>
  <cp:lastModifiedBy>Windows User</cp:lastModifiedBy>
  <dcterms:created xsi:type="dcterms:W3CDTF">2010-04-14T00:41:07Z</dcterms:created>
  <dcterms:modified xsi:type="dcterms:W3CDTF">2016-11-27T11:25:20Z</dcterms:modified>
  <cp:category/>
  <cp:version/>
  <cp:contentType/>
  <cp:contentStatus/>
</cp:coreProperties>
</file>